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5" sheetId="13" r:id="rId12"/>
    <sheet name="4-1" sheetId="12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<sst xmlns="http://schemas.openxmlformats.org/spreadsheetml/2006/main" count="692" uniqueCount="314">
  <si>
    <t>攀枝花市公路养护总段</t>
  </si>
  <si>
    <t>2026年单位预算</t>
  </si>
  <si>
    <t xml:space="preserve">
表1</t>
  </si>
  <si>
    <t xml:space="preserve"> </t>
  </si>
  <si>
    <t>单位收支总表</t>
  </si>
  <si>
    <t>单位：攀枝花市公路养护总段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</si>
  <si>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</si>
  <si>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</si>
  <si>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</si>
  <si>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</si>
  <si>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</si>
  <si>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</si>
  <si>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100,348,519.73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</si>
  <si>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</si>
  <si>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</si>
  <si>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</si>
  <si>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</si>
  <si>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</si>
  <si>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</si>
  <si>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</si>
  <si>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</si>
  <si>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</si>
  <si>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</si>
  <si>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</si>
  <si>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</si>
  <si>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</si>
  <si>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</si>
  <si>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</si>
  <si>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</si>
  <si>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</si>
  <si>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</si>
  <si>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</si>
  <si>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</si>
  <si>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</si>
  <si>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</si>
  <si>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</si>
  <si>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</si>
  <si>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</si>
  <si>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</si>
  <si>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</si>
  <si>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</si>
  <si>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</si>
  <si>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</si>
  <si>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</si>
  <si>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</si>
  <si>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</si>
  <si>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</si>
  <si>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</si>
  <si>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</si>
  <si>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</si>
  <si>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</si>
  <si>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</si>
  <si>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</si>
  <si>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</si>
  <si>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</si>
  <si>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</si>
  <si>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</si>
  <si>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</si>
  <si>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</si>
  <si>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</si>
  <si>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</si>
  <si>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</si>
  <si>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</si>
  <si>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</si>
  <si>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</si>
  <si>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</si>
  <si>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</si>
  <si>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</si>
  <si>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</si>
  <si>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</si>
  <si>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</si>
  <si>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</si>
  <si>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</si>
  <si>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</si>
  <si>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</si>
  <si>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</si>
  <si>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</si>
  <si>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</si>
  <si>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</si>
  <si>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</si>
  <si>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</si>
  <si>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</si>
  <si>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</si>
  <si>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</si>
  <si>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</si>
  <si>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</si>
  <si>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</si>
  <si>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</si>
  <si>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>02</t>
  </si>
  <si>
    <t>事业单位离退休</t>
  </si>
  <si>
    <t>29,762,225.53</t>
  </si>
  <si>
    <t>机关事业单位基本养老保险缴费支出</t>
  </si>
  <si>
    <t>8,048,105.48</t>
  </si>
  <si>
    <t>210</t>
  </si>
  <si>
    <t>卫生健康支出</t>
  </si>
  <si>
    <t>11</t>
  </si>
  <si>
    <t>行政事业单位医疗</t>
  </si>
  <si>
    <t>事业单位医疗</t>
  </si>
  <si>
    <t>3,873,150.77</t>
  </si>
  <si>
    <t>03</t>
  </si>
  <si>
    <t>公务员医疗补助</t>
  </si>
  <si>
    <t>482,400.00</t>
  </si>
  <si>
    <t>99</t>
  </si>
  <si>
    <t>其他行政事业单位医疗支出</t>
  </si>
  <si>
    <t>501,741.91</t>
  </si>
  <si>
    <t>214</t>
  </si>
  <si>
    <t>交通运输支出</t>
  </si>
  <si>
    <t>51,505,704.56</t>
  </si>
  <si>
    <t>01</t>
  </si>
  <si>
    <t>公路水路运输</t>
  </si>
  <si>
    <t>机关服务</t>
  </si>
  <si>
    <t>221</t>
  </si>
  <si>
    <t>住房保障支出</t>
  </si>
  <si>
    <t>6,175,191.48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</si>
  <si>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</si>
  <si>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</si>
  <si>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</si>
  <si>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</si>
  <si>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</si>
  <si>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</si>
  <si>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</si>
  <si>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</si>
  <si>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</si>
  <si>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</si>
  <si>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</si>
  <si>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</si>
  <si>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</si>
  <si>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</si>
  <si>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</si>
  <si>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</si>
  <si>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</si>
  <si>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</si>
  <si>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</si>
  <si>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</si>
  <si>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</si>
  <si>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</si>
  <si>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</si>
  <si>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</si>
  <si>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</si>
  <si>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</si>
  <si>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</si>
  <si>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</si>
  <si>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</si>
  <si>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</si>
  <si>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</si>
  <si>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</si>
  <si>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</si>
  <si>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</si>
  <si>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</si>
  <si>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</si>
  <si>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</si>
  <si>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</si>
  <si>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</si>
  <si>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</si>
  <si>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</si>
  <si>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</si>
  <si>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</si>
  <si>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</si>
  <si>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</si>
  <si>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</si>
  <si>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</si>
  <si>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</si>
  <si>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</si>
  <si>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</si>
  <si>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</si>
  <si>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</si>
  <si>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</si>
  <si>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</si>
  <si>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</si>
  <si>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</si>
  <si>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</si>
  <si>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</si>
  <si>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</si>
  <si>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</si>
  <si>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</si>
  <si>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</si>
  <si>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</si>
  <si>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</si>
  <si>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</si>
  <si>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984,141.91</t>
  </si>
  <si>
    <t>12</t>
  </si>
  <si>
    <t>其他社会保障缴费</t>
  </si>
  <si>
    <t>402,405.28</t>
  </si>
  <si>
    <t>13</t>
  </si>
  <si>
    <t>其他工资福利支出</t>
  </si>
  <si>
    <t>126,468.00</t>
  </si>
  <si>
    <t>商品和服务支出</t>
  </si>
  <si>
    <t>800,000.00</t>
  </si>
  <si>
    <t>其他商品和服务支出</t>
  </si>
  <si>
    <t>对个人和家庭的补助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</si>
  <si>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</si>
  <si>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</si>
  <si>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</si>
  <si>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</si>
  <si>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</si>
  <si>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</si>
  <si>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</si>
  <si>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</si>
  <si>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</si>
  <si>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</si>
  <si>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</si>
  <si>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</si>
  <si>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社会福利和救助</t>
  </si>
  <si>
    <t>离退休费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</si>
  <si>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</si>
  <si>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</si>
  <si>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</si>
  <si>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</si>
  <si>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</si>
  <si>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</si>
  <si>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</si>
  <si>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</si>
  <si>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</si>
  <si>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</si>
  <si>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</si>
  <si>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</si>
  <si>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</si>
  <si>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</si>
  <si>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</si>
  <si>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</si>
  <si>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</si>
  <si>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</si>
  <si>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</si>
  <si>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</si>
  <si>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表4-1</t>
  </si>
  <si>
    <t>政府性基金预算“三公”经费支出预算表</t>
  </si>
  <si>
    <t>表6-1</t>
  </si>
  <si>
    <t>单位预算项目绩效目标表</t>
  </si>
  <si>
    <t>(2026年度)</t>
  </si>
  <si>
    <t>项目名称</t>
  </si>
  <si>
    <t>道路养护经费</t>
  </si>
  <si>
    <t>单位（单位）</t>
  </si>
  <si>
    <t>项目资金
（万元）</t>
  </si>
  <si>
    <t>年度资金总额</t>
  </si>
  <si>
    <t>财政拨款</t>
  </si>
  <si>
    <t>其他资金</t>
  </si>
  <si>
    <t>绩效目标</t>
  </si>
  <si>
    <t>完成普通国省干线公路养护运转任务。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</si>
  <si>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</si>
  <si>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</si>
  <si>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</si>
  <si>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</si>
  <si>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</si>
  <si>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</si>
  <si>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</si>
  <si>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普通国省干线公路养护里程</t>
  </si>
  <si>
    <t>429.183千米</t>
  </si>
  <si>
    <t>质量指标</t>
  </si>
  <si>
    <t>完成项目完工合格率</t>
  </si>
  <si>
    <t>时效指标</t>
  </si>
  <si>
    <t>工作开展时间</t>
  </si>
  <si>
    <r>
      <t>2026</t>
    </r>
    <r>
      <rPr>
        <sz val="9"/>
        <rFont val="宋体"/>
        <charset val="0"/>
      </rPr>
      <t>年</t>
    </r>
  </si>
  <si>
    <t>效益指标</t>
  </si>
  <si>
    <t>社会效益指标</t>
  </si>
  <si>
    <t>通行服务水平</t>
  </si>
  <si>
    <t>提升</t>
  </si>
  <si>
    <t>满意度指标</t>
  </si>
  <si>
    <t>服务对象满意度指标</t>
  </si>
  <si>
    <t>广大人民群众满意度</t>
  </si>
  <si>
    <t>≥80%</t>
  </si>
  <si>
    <t>成本指标</t>
  </si>
  <si>
    <t>经济成本指标</t>
  </si>
  <si>
    <t>养护运转费用</t>
  </si>
  <si>
    <t>≤80万元</t>
  </si>
  <si>
    <t>表7</t>
  </si>
  <si>
    <t>单位整体支出绩效目标表</t>
  </si>
  <si>
    <t>（2026年度）</t>
  </si>
  <si>
    <t>部门名称</t>
  </si>
  <si>
    <t>攀枝花市交通运输局</t>
  </si>
  <si>
    <t>年度部门整体预算（万元）</t>
  </si>
  <si>
    <t>资金总额</t>
  </si>
  <si>
    <t>收入预算</t>
  </si>
  <si>
    <t>支出预算</t>
  </si>
  <si>
    <t>年度总体目标</t>
  </si>
  <si>
    <t>全面落实上级决策部署，切实履行职能职责，做好普通国省干线公路养护任务及公路水毁恢复工程，完成公路安全隐患处治相关工作，推进“智慧公路”建设等工作，全面加强党建工作。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</si>
  <si>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</si>
  <si>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</si>
  <si>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</si>
  <si>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</si>
  <si>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</si>
  <si>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</si>
  <si>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</si>
  <si>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</si>
  <si>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</si>
  <si>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≤54.43%</t>
  </si>
  <si>
    <t>预算年终结余率</t>
  </si>
  <si>
    <t>≤18.58%</t>
  </si>
  <si>
    <t>一般性支出金额</t>
  </si>
  <si>
    <t>≤10034.85万
元</t>
  </si>
  <si>
    <t>10034.85万元为今年预算金额</t>
  </si>
  <si>
    <t>财务管理</t>
  </si>
  <si>
    <t>财务管理规范</t>
  </si>
  <si>
    <t>优</t>
  </si>
  <si>
    <t>为“优” “良” “中” 或“差”</t>
  </si>
  <si>
    <t>采购管理</t>
  </si>
  <si>
    <t>采购执执行率</t>
  </si>
  <si>
    <t>履职效能</t>
  </si>
  <si>
    <t>完成国省道日常养护</t>
  </si>
  <si>
    <t>430公里</t>
  </si>
  <si>
    <t>国道PQI值</t>
  </si>
  <si>
    <t>确保90，力争91</t>
  </si>
  <si>
    <t>全力完成各项目标任务</t>
  </si>
  <si>
    <t>完成</t>
  </si>
  <si>
    <t>年内完成年度目标</t>
  </si>
  <si>
    <t>财政拨款预算偏离度</t>
  </si>
  <si>
    <t>可持续发展指标</t>
  </si>
  <si>
    <t>新改建公路项目适应未来一段时间内交通需求</t>
  </si>
  <si>
    <t>适合</t>
  </si>
  <si>
    <t>对经济发展的促进作用</t>
  </si>
  <si>
    <t>明显</t>
  </si>
  <si>
    <t>经济效益指标</t>
  </si>
  <si>
    <t>生态效益指标</t>
  </si>
  <si>
    <t>交通建设符合环评审批要求</t>
  </si>
  <si>
    <t>符合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</si>
</sst>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SimSun"/>
      <charset val="1"/>
    </font>
    <font>
      <sz val="8"/>
      <color rgb="FF000000"/>
      <name val="SimSun"/>
      <charset val="1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0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1" fillId="4" borderId="36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4" borderId="38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9" fillId="17" borderId="39" applyNumberFormat="0" applyAlignment="0" applyProtection="0">
      <alignment vertical="center"/>
    </xf>
    <xf numFmtId="0" fontId="48" fillId="17" borderId="36" applyNumberFormat="0" applyAlignment="0" applyProtection="0">
      <alignment vertical="center"/>
    </xf>
    <xf numFmtId="0" fontId="37" fillId="3" borderId="34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" fillId="0" borderId="0"/>
  </cellStyleXfs>
  <cellXfs count="2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9" fontId="9" fillId="0" borderId="2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4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3" fontId="15" fillId="0" borderId="5" xfId="0" applyNumberFormat="1" applyFont="1" applyFill="1" applyBorder="1" applyAlignment="1" applyProtection="1">
      <alignment horizontal="left" vertical="center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22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/>
    </xf>
    <xf numFmtId="9" fontId="16" fillId="0" borderId="5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5" fillId="0" borderId="26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23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0" borderId="24" xfId="0" applyFont="1" applyBorder="1">
      <alignment vertical="center"/>
    </xf>
    <xf numFmtId="4" fontId="21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vertical="center" wrapText="1"/>
    </xf>
    <xf numFmtId="0" fontId="22" fillId="2" borderId="29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right" vertical="center" wrapText="1"/>
    </xf>
    <xf numFmtId="0" fontId="18" fillId="0" borderId="30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/>
    </xf>
    <xf numFmtId="4" fontId="14" fillId="0" borderId="5" xfId="0" applyNumberFormat="1" applyFont="1" applyFill="1" applyBorder="1" applyAlignment="1">
      <alignment horizontal="right" vertical="center"/>
    </xf>
    <xf numFmtId="0" fontId="18" fillId="0" borderId="31" xfId="0" applyFont="1" applyBorder="1">
      <alignment vertical="center"/>
    </xf>
    <xf numFmtId="0" fontId="18" fillId="0" borderId="3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8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8" fillId="0" borderId="24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8" fillId="0" borderId="28" xfId="0" applyFont="1" applyFill="1" applyBorder="1">
      <alignment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/>
    </xf>
    <xf numFmtId="0" fontId="18" fillId="0" borderId="30" xfId="0" applyFont="1" applyFill="1" applyBorder="1">
      <alignment vertical="center"/>
    </xf>
    <xf numFmtId="0" fontId="18" fillId="0" borderId="24" xfId="0" applyFont="1" applyFill="1" applyBorder="1" applyAlignment="1">
      <alignment vertical="center" wrapText="1"/>
    </xf>
    <xf numFmtId="0" fontId="18" fillId="0" borderId="25" xfId="0" applyFont="1" applyFill="1" applyBorder="1">
      <alignment vertical="center"/>
    </xf>
    <xf numFmtId="0" fontId="18" fillId="0" borderId="25" xfId="0" applyFont="1" applyFill="1" applyBorder="1" applyAlignment="1">
      <alignment vertical="center" wrapText="1"/>
    </xf>
    <xf numFmtId="0" fontId="19" fillId="0" borderId="24" xfId="0" applyFont="1" applyFill="1" applyBorder="1">
      <alignment vertical="center"/>
    </xf>
    <xf numFmtId="0" fontId="19" fillId="0" borderId="25" xfId="0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18" fillId="0" borderId="31" xfId="0" applyFont="1" applyFill="1" applyBorder="1">
      <alignment vertical="center"/>
    </xf>
    <xf numFmtId="0" fontId="18" fillId="0" borderId="3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vertical="center"/>
    </xf>
    <xf numFmtId="0" fontId="23" fillId="0" borderId="28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 inden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4" fontId="23" fillId="0" borderId="5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vertical="center"/>
    </xf>
    <xf numFmtId="0" fontId="24" fillId="0" borderId="31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4" fillId="0" borderId="28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vertical="center"/>
    </xf>
    <xf numFmtId="0" fontId="26" fillId="0" borderId="5" xfId="0" applyFont="1" applyBorder="1" applyAlignment="1">
      <alignment horizontal="right" vertical="center"/>
    </xf>
    <xf numFmtId="4" fontId="26" fillId="0" borderId="5" xfId="0" applyNumberFormat="1" applyFont="1" applyBorder="1" applyAlignment="1">
      <alignment horizontal="right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30" fillId="0" borderId="25" xfId="0" applyFont="1" applyFill="1" applyBorder="1" applyAlignment="1">
      <alignment vertical="center" wrapText="1"/>
    </xf>
    <xf numFmtId="10" fontId="23" fillId="0" borderId="5" xfId="0" applyNumberFormat="1" applyFon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0" fontId="28" fillId="0" borderId="1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right" vertical="center"/>
    </xf>
    <xf numFmtId="0" fontId="23" fillId="0" borderId="5" xfId="0" applyFont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right" vertical="center" shrinkToFit="1"/>
    </xf>
    <xf numFmtId="0" fontId="23" fillId="0" borderId="10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vertical="center" wrapText="1"/>
    </xf>
    <xf numFmtId="0" fontId="18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31" fillId="0" borderId="1" xfId="0" applyFont="1" applyFill="1" applyBorder="1" applyAlignment="1">
      <alignment horizontal="right" vertical="center" wrapText="1"/>
    </xf>
    <xf numFmtId="0" fontId="28" fillId="0" borderId="24" xfId="0" applyFont="1" applyFill="1" applyBorder="1" applyAlignment="1">
      <alignment vertical="center" wrapText="1"/>
    </xf>
    <xf numFmtId="0" fontId="28" fillId="0" borderId="30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vertical="center"/>
    </xf>
    <xf numFmtId="0" fontId="24" fillId="0" borderId="31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vertical="center" wrapText="1"/>
    </xf>
    <xf numFmtId="0" fontId="33" fillId="0" borderId="24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 wrapText="1"/>
    </xf>
    <xf numFmtId="0" fontId="33" fillId="0" borderId="31" xfId="0" applyFont="1" applyFill="1" applyBorder="1" applyAlignment="1">
      <alignment vertical="center" wrapText="1"/>
    </xf>
    <xf numFmtId="0" fontId="24" fillId="0" borderId="3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8" sqref="A18"/>
    </sheetView>
  </sheetViews>
  <sheetFormatPr defaultColWidth="9" defaultRowHeight="14.25" outlineLevelRow="3"/>
  <cols>
    <col min="1" max="1" width="123.125" style="197" customWidth="1"/>
    <col min="2" max="16384" width="9" style="197"/>
  </cols>
  <sheetData>
    <row r="1" ht="137" customHeight="1" spans="1:1">
      <c r="A1" s="198" t="s">
        <v>0</v>
      </c>
    </row>
    <row r="2" ht="96" customHeight="1" spans="1:1">
      <c r="A2" s="198" t="s">
        <v>1</v>
      </c>
    </row>
    <row r="3" ht="60" customHeight="1" spans="1:1">
      <c r="A3" s="199">
        <v>46063</v>
      </c>
    </row>
    <row r="4" ht="31" customHeight="1" spans="1:1">
      <c r="A4" s="20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82"/>
      <c r="B1" s="2"/>
      <c r="C1" s="83"/>
      <c r="D1" s="84"/>
      <c r="E1" s="84"/>
      <c r="F1" s="84"/>
      <c r="G1" s="84"/>
      <c r="H1" s="84"/>
      <c r="I1" s="98" t="s">
        <v>207</v>
      </c>
      <c r="J1" s="89"/>
    </row>
    <row r="2" ht="22.8" customHeight="1" spans="1:10">
      <c r="A2" s="82"/>
      <c r="B2" s="85" t="s">
        <v>208</v>
      </c>
      <c r="C2" s="85"/>
      <c r="D2" s="85"/>
      <c r="E2" s="85"/>
      <c r="F2" s="85"/>
      <c r="G2" s="85"/>
      <c r="H2" s="85"/>
      <c r="I2" s="85"/>
      <c r="J2" s="89" t="s">
        <v>3</v>
      </c>
    </row>
    <row r="3" ht="19.55" customHeight="1" spans="1:10">
      <c r="A3" s="86"/>
      <c r="B3" s="87" t="s">
        <v>5</v>
      </c>
      <c r="C3" s="87"/>
      <c r="D3" s="88"/>
      <c r="E3" s="88"/>
      <c r="F3" s="88"/>
      <c r="G3" s="88"/>
      <c r="H3" s="88"/>
      <c r="I3" s="88" t="s">
        <v>6</v>
      </c>
      <c r="J3" s="99"/>
    </row>
    <row r="4" ht="24.4" customHeight="1" spans="1:10">
      <c r="A4" s="89"/>
      <c r="B4" s="90" t="s">
        <v>209</v>
      </c>
      <c r="C4" s="90" t="s">
        <v>72</v>
      </c>
      <c r="D4" s="90" t="s">
        <v>210</v>
      </c>
      <c r="E4" s="90"/>
      <c r="F4" s="90"/>
      <c r="G4" s="90"/>
      <c r="H4" s="90"/>
      <c r="I4" s="90"/>
      <c r="J4" s="100"/>
    </row>
    <row r="5" ht="24.4" customHeight="1" spans="1:10">
      <c r="A5" s="91"/>
      <c r="B5" s="90"/>
      <c r="C5" s="90"/>
      <c r="D5" s="90" t="s">
        <v>60</v>
      </c>
      <c r="E5" s="92" t="s">
        <v>211</v>
      </c>
      <c r="F5" s="90" t="s">
        <v>212</v>
      </c>
      <c r="G5" s="90"/>
      <c r="H5" s="90"/>
      <c r="I5" s="90" t="s">
        <v>213</v>
      </c>
      <c r="J5" s="100"/>
    </row>
    <row r="6" ht="24.4" customHeight="1" spans="1:10">
      <c r="A6" s="91"/>
      <c r="B6" s="90"/>
      <c r="C6" s="90"/>
      <c r="D6" s="90"/>
      <c r="E6" s="92"/>
      <c r="F6" s="90" t="s">
        <v>166</v>
      </c>
      <c r="G6" s="90" t="s">
        <v>214</v>
      </c>
      <c r="H6" s="90" t="s">
        <v>215</v>
      </c>
      <c r="I6" s="90"/>
      <c r="J6" s="101"/>
    </row>
    <row r="7" ht="22.8" customHeight="1" spans="1:10">
      <c r="A7" s="93"/>
      <c r="B7" s="90"/>
      <c r="C7" s="90" t="s">
        <v>73</v>
      </c>
      <c r="D7" s="94"/>
      <c r="E7" s="94"/>
      <c r="F7" s="94"/>
      <c r="G7" s="94"/>
      <c r="H7" s="94"/>
      <c r="I7" s="94"/>
      <c r="J7" s="102"/>
    </row>
    <row r="8" ht="22.8" customHeight="1" spans="1:10">
      <c r="A8" s="93"/>
      <c r="B8" s="95">
        <v>305007</v>
      </c>
      <c r="C8" s="96" t="s">
        <v>0</v>
      </c>
      <c r="D8" s="97" t="s">
        <v>216</v>
      </c>
      <c r="E8" s="94"/>
      <c r="F8" s="94"/>
      <c r="G8" s="94"/>
      <c r="H8" s="94"/>
      <c r="I8" s="94"/>
      <c r="J8" s="102"/>
    </row>
    <row r="9" ht="22.8" customHeight="1" spans="1:10">
      <c r="A9" s="93"/>
      <c r="B9" s="90"/>
      <c r="C9" s="90"/>
      <c r="D9" s="94"/>
      <c r="E9" s="94"/>
      <c r="F9" s="94"/>
      <c r="G9" s="94"/>
      <c r="H9" s="94"/>
      <c r="I9" s="94"/>
      <c r="J9" s="102"/>
    </row>
    <row r="10" ht="22.8" customHeight="1" spans="1:10">
      <c r="A10" s="93"/>
      <c r="B10" s="90"/>
      <c r="C10" s="90"/>
      <c r="D10" s="94"/>
      <c r="E10" s="94"/>
      <c r="F10" s="94"/>
      <c r="G10" s="94"/>
      <c r="H10" s="94"/>
      <c r="I10" s="94"/>
      <c r="J10" s="102"/>
    </row>
    <row r="11" ht="22.8" customHeight="1" spans="1:10">
      <c r="A11" s="93"/>
      <c r="B11" s="90"/>
      <c r="C11" s="90"/>
      <c r="D11" s="94"/>
      <c r="E11" s="94"/>
      <c r="F11" s="94"/>
      <c r="G11" s="94"/>
      <c r="H11" s="94"/>
      <c r="I11" s="94"/>
      <c r="J11" s="102"/>
    </row>
    <row r="12" ht="22.8" customHeight="1" spans="1:10">
      <c r="A12" s="93"/>
      <c r="B12" s="90"/>
      <c r="C12" s="90"/>
      <c r="D12" s="94"/>
      <c r="E12" s="94"/>
      <c r="F12" s="94"/>
      <c r="G12" s="94"/>
      <c r="H12" s="94"/>
      <c r="I12" s="94"/>
      <c r="J12" s="102"/>
    </row>
    <row r="13" ht="22.8" customHeight="1" spans="1:10">
      <c r="A13" s="93"/>
      <c r="B13" s="90"/>
      <c r="C13" s="90"/>
      <c r="D13" s="94"/>
      <c r="E13" s="94"/>
      <c r="F13" s="94"/>
      <c r="G13" s="94"/>
      <c r="H13" s="94"/>
      <c r="I13" s="94"/>
      <c r="J13" s="102"/>
    </row>
    <row r="14" ht="22.8" customHeight="1" spans="1:10">
      <c r="A14" s="93"/>
      <c r="B14" s="90"/>
      <c r="C14" s="90"/>
      <c r="D14" s="94"/>
      <c r="E14" s="94"/>
      <c r="F14" s="94"/>
      <c r="G14" s="94"/>
      <c r="H14" s="94"/>
      <c r="I14" s="94"/>
      <c r="J14" s="102"/>
    </row>
    <row r="15" ht="22.8" customHeight="1" spans="1:10">
      <c r="A15" s="93"/>
      <c r="B15" s="90"/>
      <c r="C15" s="90"/>
      <c r="D15" s="94"/>
      <c r="E15" s="94"/>
      <c r="F15" s="94"/>
      <c r="G15" s="94"/>
      <c r="H15" s="94"/>
      <c r="I15" s="94"/>
      <c r="J15" s="102"/>
    </row>
    <row r="16" ht="22.8" customHeight="1" spans="1:10">
      <c r="A16" s="93"/>
      <c r="B16" s="90"/>
      <c r="C16" s="90"/>
      <c r="D16" s="94"/>
      <c r="E16" s="94"/>
      <c r="F16" s="94"/>
      <c r="G16" s="94"/>
      <c r="H16" s="94"/>
      <c r="I16" s="94"/>
      <c r="J16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82"/>
      <c r="B1" s="2"/>
      <c r="C1" s="2"/>
      <c r="D1" s="2"/>
      <c r="E1" s="83"/>
      <c r="F1" s="83"/>
      <c r="G1" s="84"/>
      <c r="H1" s="84"/>
      <c r="I1" s="98" t="s">
        <v>217</v>
      </c>
      <c r="J1" s="89"/>
    </row>
    <row r="2" ht="22.8" customHeight="1" spans="1:10">
      <c r="A2" s="82"/>
      <c r="B2" s="85" t="s">
        <v>218</v>
      </c>
      <c r="C2" s="85"/>
      <c r="D2" s="85"/>
      <c r="E2" s="85"/>
      <c r="F2" s="85"/>
      <c r="G2" s="85"/>
      <c r="H2" s="85"/>
      <c r="I2" s="85"/>
      <c r="J2" s="89"/>
    </row>
    <row r="3" ht="19.55" customHeight="1" spans="1:10">
      <c r="A3" s="86"/>
      <c r="B3" s="87" t="s">
        <v>5</v>
      </c>
      <c r="C3" s="87"/>
      <c r="D3" s="87"/>
      <c r="E3" s="87"/>
      <c r="F3" s="87"/>
      <c r="G3" s="86"/>
      <c r="H3" s="86"/>
      <c r="I3" s="88" t="s">
        <v>6</v>
      </c>
      <c r="J3" s="99"/>
    </row>
    <row r="4" ht="24.4" customHeight="1" spans="1:10">
      <c r="A4" s="89"/>
      <c r="B4" s="90" t="s">
        <v>9</v>
      </c>
      <c r="C4" s="90"/>
      <c r="D4" s="90"/>
      <c r="E4" s="90"/>
      <c r="F4" s="90"/>
      <c r="G4" s="90" t="s">
        <v>219</v>
      </c>
      <c r="H4" s="90"/>
      <c r="I4" s="90"/>
      <c r="J4" s="100"/>
    </row>
    <row r="5" ht="24.4" customHeight="1" spans="1:10">
      <c r="A5" s="91"/>
      <c r="B5" s="90" t="s">
        <v>80</v>
      </c>
      <c r="C5" s="90"/>
      <c r="D5" s="90"/>
      <c r="E5" s="90" t="s">
        <v>71</v>
      </c>
      <c r="F5" s="90" t="s">
        <v>72</v>
      </c>
      <c r="G5" s="90" t="s">
        <v>60</v>
      </c>
      <c r="H5" s="90" t="s">
        <v>76</v>
      </c>
      <c r="I5" s="90" t="s">
        <v>77</v>
      </c>
      <c r="J5" s="100"/>
    </row>
    <row r="6" ht="24.4" customHeight="1" spans="1:10">
      <c r="A6" s="91"/>
      <c r="B6" s="90" t="s">
        <v>81</v>
      </c>
      <c r="C6" s="90" t="s">
        <v>82</v>
      </c>
      <c r="D6" s="90" t="s">
        <v>83</v>
      </c>
      <c r="E6" s="90"/>
      <c r="F6" s="90"/>
      <c r="G6" s="90"/>
      <c r="H6" s="90"/>
      <c r="I6" s="90"/>
      <c r="J6" s="101"/>
    </row>
    <row r="7" ht="22.8" customHeight="1" spans="1:10">
      <c r="A7" s="93"/>
      <c r="B7" s="90"/>
      <c r="C7" s="90"/>
      <c r="D7" s="90"/>
      <c r="E7" s="90"/>
      <c r="F7" s="90" t="s">
        <v>73</v>
      </c>
      <c r="G7" s="94"/>
      <c r="H7" s="94"/>
      <c r="I7" s="94"/>
      <c r="J7" s="102"/>
    </row>
    <row r="8" ht="22.8" customHeight="1" spans="1:10">
      <c r="A8" s="93"/>
      <c r="B8" s="90"/>
      <c r="C8" s="90"/>
      <c r="D8" s="90"/>
      <c r="E8" s="95">
        <v>305007</v>
      </c>
      <c r="F8" s="97" t="s">
        <v>0</v>
      </c>
      <c r="G8" s="94"/>
      <c r="H8" s="94"/>
      <c r="I8" s="94"/>
      <c r="J8" s="102"/>
    </row>
    <row r="9" ht="22.8" customHeight="1" spans="1:10">
      <c r="A9" s="93"/>
      <c r="B9" s="90"/>
      <c r="C9" s="90"/>
      <c r="D9" s="90"/>
      <c r="E9" s="95"/>
      <c r="F9" s="95" t="s">
        <v>216</v>
      </c>
      <c r="G9" s="94"/>
      <c r="H9" s="94"/>
      <c r="I9" s="94"/>
      <c r="J9" s="102"/>
    </row>
    <row r="10" ht="22.8" customHeight="1" spans="1:10">
      <c r="A10" s="93"/>
      <c r="B10" s="90"/>
      <c r="C10" s="90"/>
      <c r="D10" s="90"/>
      <c r="E10" s="90"/>
      <c r="F10" s="90"/>
      <c r="G10" s="94"/>
      <c r="H10" s="94"/>
      <c r="I10" s="94"/>
      <c r="J10" s="102"/>
    </row>
    <row r="11" ht="22.8" customHeight="1" spans="1:10">
      <c r="A11" s="93"/>
      <c r="B11" s="90"/>
      <c r="C11" s="90"/>
      <c r="D11" s="90"/>
      <c r="E11" s="90"/>
      <c r="F11" s="90"/>
      <c r="G11" s="94"/>
      <c r="H11" s="94"/>
      <c r="I11" s="94"/>
      <c r="J11" s="102"/>
    </row>
    <row r="12" ht="22.8" customHeight="1" spans="1:10">
      <c r="A12" s="93"/>
      <c r="B12" s="90"/>
      <c r="C12" s="90"/>
      <c r="D12" s="90"/>
      <c r="E12" s="90"/>
      <c r="F12" s="90"/>
      <c r="G12" s="94"/>
      <c r="H12" s="94"/>
      <c r="I12" s="94"/>
      <c r="J12" s="102"/>
    </row>
    <row r="13" ht="22.8" customHeight="1" spans="1:10">
      <c r="A13" s="93"/>
      <c r="B13" s="90"/>
      <c r="C13" s="90"/>
      <c r="D13" s="90"/>
      <c r="E13" s="90"/>
      <c r="F13" s="90"/>
      <c r="G13" s="94"/>
      <c r="H13" s="94"/>
      <c r="I13" s="94"/>
      <c r="J13" s="102"/>
    </row>
    <row r="14" ht="22.8" customHeight="1" spans="1:10">
      <c r="A14" s="93"/>
      <c r="B14" s="90"/>
      <c r="C14" s="90"/>
      <c r="D14" s="90"/>
      <c r="E14" s="90"/>
      <c r="F14" s="90"/>
      <c r="G14" s="94"/>
      <c r="H14" s="94"/>
      <c r="I14" s="94"/>
      <c r="J14" s="102"/>
    </row>
    <row r="15" ht="22.8" customHeight="1" spans="1:10">
      <c r="A15" s="93"/>
      <c r="B15" s="90"/>
      <c r="C15" s="90"/>
      <c r="D15" s="90"/>
      <c r="E15" s="90"/>
      <c r="F15" s="90"/>
      <c r="G15" s="94"/>
      <c r="H15" s="94"/>
      <c r="I15" s="94"/>
      <c r="J15" s="102"/>
    </row>
    <row r="16" ht="22.8" customHeight="1" spans="1:10">
      <c r="A16" s="91"/>
      <c r="B16" s="103"/>
      <c r="C16" s="103"/>
      <c r="D16" s="103"/>
      <c r="E16" s="103"/>
      <c r="F16" s="103" t="s">
        <v>24</v>
      </c>
      <c r="G16" s="104"/>
      <c r="H16" s="104"/>
      <c r="I16" s="104"/>
      <c r="J16" s="100"/>
    </row>
    <row r="17" ht="22.8" customHeight="1" spans="1:10">
      <c r="A17" s="91"/>
      <c r="B17" s="103"/>
      <c r="C17" s="103"/>
      <c r="D17" s="103"/>
      <c r="E17" s="103"/>
      <c r="F17" s="103" t="s">
        <v>24</v>
      </c>
      <c r="G17" s="104"/>
      <c r="H17" s="104"/>
      <c r="I17" s="104"/>
      <c r="J17" s="10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82"/>
      <c r="B1" s="2"/>
      <c r="C1" s="2"/>
      <c r="D1" s="2"/>
      <c r="E1" s="83"/>
      <c r="F1" s="83"/>
      <c r="G1" s="84"/>
      <c r="H1" s="84"/>
      <c r="I1" s="98" t="s">
        <v>220</v>
      </c>
      <c r="J1" s="89"/>
    </row>
    <row r="2" ht="22.8" customHeight="1" spans="1:10">
      <c r="A2" s="82"/>
      <c r="B2" s="85" t="s">
        <v>221</v>
      </c>
      <c r="C2" s="85"/>
      <c r="D2" s="85"/>
      <c r="E2" s="85"/>
      <c r="F2" s="85"/>
      <c r="G2" s="85"/>
      <c r="H2" s="85"/>
      <c r="I2" s="85"/>
      <c r="J2" s="89" t="s">
        <v>3</v>
      </c>
    </row>
    <row r="3" ht="19.55" customHeight="1" spans="1:10">
      <c r="A3" s="86"/>
      <c r="B3" s="87" t="s">
        <v>5</v>
      </c>
      <c r="C3" s="87"/>
      <c r="D3" s="87"/>
      <c r="E3" s="87"/>
      <c r="F3" s="87"/>
      <c r="G3" s="86"/>
      <c r="H3" s="86"/>
      <c r="I3" s="88" t="s">
        <v>6</v>
      </c>
      <c r="J3" s="99"/>
    </row>
    <row r="4" ht="24.4" customHeight="1" spans="1:10">
      <c r="A4" s="89"/>
      <c r="B4" s="90" t="s">
        <v>9</v>
      </c>
      <c r="C4" s="90"/>
      <c r="D4" s="90"/>
      <c r="E4" s="90"/>
      <c r="F4" s="90"/>
      <c r="G4" s="90" t="s">
        <v>222</v>
      </c>
      <c r="H4" s="90"/>
      <c r="I4" s="90"/>
      <c r="J4" s="100"/>
    </row>
    <row r="5" ht="24.4" customHeight="1" spans="1:10">
      <c r="A5" s="91"/>
      <c r="B5" s="90" t="s">
        <v>80</v>
      </c>
      <c r="C5" s="90"/>
      <c r="D5" s="90"/>
      <c r="E5" s="90" t="s">
        <v>71</v>
      </c>
      <c r="F5" s="90" t="s">
        <v>72</v>
      </c>
      <c r="G5" s="90" t="s">
        <v>60</v>
      </c>
      <c r="H5" s="90" t="s">
        <v>76</v>
      </c>
      <c r="I5" s="90" t="s">
        <v>77</v>
      </c>
      <c r="J5" s="100"/>
    </row>
    <row r="6" ht="24.4" customHeight="1" spans="1:10">
      <c r="A6" s="91"/>
      <c r="B6" s="90" t="s">
        <v>81</v>
      </c>
      <c r="C6" s="90" t="s">
        <v>82</v>
      </c>
      <c r="D6" s="90" t="s">
        <v>83</v>
      </c>
      <c r="E6" s="90"/>
      <c r="F6" s="90"/>
      <c r="G6" s="90"/>
      <c r="H6" s="90"/>
      <c r="I6" s="90"/>
      <c r="J6" s="101"/>
    </row>
    <row r="7" ht="22.8" customHeight="1" spans="1:10">
      <c r="A7" s="93"/>
      <c r="B7" s="90"/>
      <c r="C7" s="90"/>
      <c r="D7" s="90"/>
      <c r="E7" s="90"/>
      <c r="F7" s="90" t="s">
        <v>73</v>
      </c>
      <c r="G7" s="94"/>
      <c r="H7" s="94"/>
      <c r="I7" s="94"/>
      <c r="J7" s="102"/>
    </row>
    <row r="8" ht="22.8" customHeight="1" spans="1:10">
      <c r="A8" s="91"/>
      <c r="B8" s="103"/>
      <c r="C8" s="103"/>
      <c r="D8" s="95"/>
      <c r="E8" s="95">
        <v>305007</v>
      </c>
      <c r="F8" s="97" t="s">
        <v>0</v>
      </c>
      <c r="G8" s="104"/>
      <c r="H8" s="104"/>
      <c r="I8" s="104"/>
      <c r="J8" s="100"/>
    </row>
    <row r="9" ht="22.8" customHeight="1" spans="1:10">
      <c r="A9" s="91"/>
      <c r="B9" s="103"/>
      <c r="C9" s="103"/>
      <c r="D9" s="103"/>
      <c r="E9" s="103"/>
      <c r="F9" s="103" t="s">
        <v>216</v>
      </c>
      <c r="G9" s="104"/>
      <c r="H9" s="104"/>
      <c r="I9" s="104"/>
      <c r="J9" s="100"/>
    </row>
    <row r="10" ht="22.8" customHeight="1" spans="1:10">
      <c r="A10" s="91"/>
      <c r="B10" s="103"/>
      <c r="C10" s="103"/>
      <c r="D10" s="103"/>
      <c r="E10" s="103"/>
      <c r="F10" s="103"/>
      <c r="G10" s="104"/>
      <c r="H10" s="104"/>
      <c r="I10" s="104"/>
      <c r="J10" s="100"/>
    </row>
    <row r="11" ht="22.8" customHeight="1" spans="1:10">
      <c r="A11" s="91"/>
      <c r="B11" s="103"/>
      <c r="C11" s="103"/>
      <c r="D11" s="103"/>
      <c r="E11" s="103"/>
      <c r="F11" s="103"/>
      <c r="G11" s="104"/>
      <c r="H11" s="104"/>
      <c r="I11" s="104"/>
      <c r="J11" s="100"/>
    </row>
    <row r="12" ht="22.8" customHeight="1" spans="1:10">
      <c r="A12" s="91"/>
      <c r="B12" s="103"/>
      <c r="C12" s="103"/>
      <c r="D12" s="103"/>
      <c r="E12" s="103"/>
      <c r="F12" s="103"/>
      <c r="G12" s="104"/>
      <c r="H12" s="104"/>
      <c r="I12" s="104"/>
      <c r="J12" s="100"/>
    </row>
    <row r="13" ht="22.8" customHeight="1" spans="1:10">
      <c r="A13" s="91"/>
      <c r="B13" s="103"/>
      <c r="C13" s="103"/>
      <c r="D13" s="103"/>
      <c r="E13" s="103"/>
      <c r="F13" s="103"/>
      <c r="G13" s="104"/>
      <c r="H13" s="104"/>
      <c r="I13" s="104"/>
      <c r="J13" s="100"/>
    </row>
    <row r="14" ht="22.8" customHeight="1" spans="1:10">
      <c r="A14" s="91"/>
      <c r="B14" s="103"/>
      <c r="C14" s="103"/>
      <c r="D14" s="103"/>
      <c r="E14" s="103"/>
      <c r="F14" s="103"/>
      <c r="G14" s="104"/>
      <c r="H14" s="104"/>
      <c r="I14" s="104"/>
      <c r="J14" s="100"/>
    </row>
    <row r="15" ht="22.8" customHeight="1" spans="1:10">
      <c r="A15" s="91"/>
      <c r="B15" s="103"/>
      <c r="C15" s="103"/>
      <c r="D15" s="103"/>
      <c r="E15" s="103"/>
      <c r="F15" s="103"/>
      <c r="G15" s="104"/>
      <c r="H15" s="104"/>
      <c r="I15" s="104"/>
      <c r="J15" s="100"/>
    </row>
    <row r="16" ht="22.8" customHeight="1" spans="1:10">
      <c r="A16" s="91"/>
      <c r="B16" s="103"/>
      <c r="C16" s="103"/>
      <c r="D16" s="103"/>
      <c r="E16" s="103"/>
      <c r="F16" s="103" t="s">
        <v>24</v>
      </c>
      <c r="G16" s="104"/>
      <c r="H16" s="104"/>
      <c r="I16" s="104"/>
      <c r="J16" s="100"/>
    </row>
    <row r="17" ht="22.8" customHeight="1" spans="1:10">
      <c r="A17" s="91"/>
      <c r="B17" s="103"/>
      <c r="C17" s="103"/>
      <c r="D17" s="103"/>
      <c r="E17" s="103"/>
      <c r="F17" s="103" t="s">
        <v>223</v>
      </c>
      <c r="G17" s="104"/>
      <c r="H17" s="104"/>
      <c r="I17" s="104"/>
      <c r="J17" s="101"/>
    </row>
    <row r="18" ht="9.75" customHeight="1" spans="1:10">
      <c r="A18" s="105"/>
      <c r="B18" s="106"/>
      <c r="C18" s="106"/>
      <c r="D18" s="106"/>
      <c r="E18" s="106"/>
      <c r="F18" s="105"/>
      <c r="G18" s="105"/>
      <c r="H18" s="105"/>
      <c r="I18" s="105"/>
      <c r="J18" s="10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82"/>
      <c r="B1" s="2"/>
      <c r="C1" s="83"/>
      <c r="D1" s="84"/>
      <c r="E1" s="84"/>
      <c r="F1" s="84"/>
      <c r="G1" s="84"/>
      <c r="H1" s="84"/>
      <c r="I1" s="98" t="s">
        <v>224</v>
      </c>
      <c r="J1" s="89"/>
    </row>
    <row r="2" ht="22.8" customHeight="1" spans="1:10">
      <c r="A2" s="82"/>
      <c r="B2" s="85" t="s">
        <v>225</v>
      </c>
      <c r="C2" s="85"/>
      <c r="D2" s="85"/>
      <c r="E2" s="85"/>
      <c r="F2" s="85"/>
      <c r="G2" s="85"/>
      <c r="H2" s="85"/>
      <c r="I2" s="85"/>
      <c r="J2" s="89" t="s">
        <v>3</v>
      </c>
    </row>
    <row r="3" ht="19.55" customHeight="1" spans="1:10">
      <c r="A3" s="86"/>
      <c r="B3" s="87" t="s">
        <v>5</v>
      </c>
      <c r="C3" s="87"/>
      <c r="D3" s="88"/>
      <c r="E3" s="88"/>
      <c r="F3" s="88"/>
      <c r="G3" s="88"/>
      <c r="H3" s="88"/>
      <c r="I3" s="88" t="s">
        <v>6</v>
      </c>
      <c r="J3" s="99"/>
    </row>
    <row r="4" ht="24.4" customHeight="1" spans="1:10">
      <c r="A4" s="89"/>
      <c r="B4" s="90" t="s">
        <v>209</v>
      </c>
      <c r="C4" s="90" t="s">
        <v>72</v>
      </c>
      <c r="D4" s="90" t="s">
        <v>210</v>
      </c>
      <c r="E4" s="90"/>
      <c r="F4" s="90"/>
      <c r="G4" s="90"/>
      <c r="H4" s="90"/>
      <c r="I4" s="90"/>
      <c r="J4" s="100"/>
    </row>
    <row r="5" ht="24.4" customHeight="1" spans="1:10">
      <c r="A5" s="91"/>
      <c r="B5" s="90"/>
      <c r="C5" s="90"/>
      <c r="D5" s="90" t="s">
        <v>60</v>
      </c>
      <c r="E5" s="92" t="s">
        <v>211</v>
      </c>
      <c r="F5" s="90" t="s">
        <v>212</v>
      </c>
      <c r="G5" s="90"/>
      <c r="H5" s="90"/>
      <c r="I5" s="90" t="s">
        <v>213</v>
      </c>
      <c r="J5" s="100"/>
    </row>
    <row r="6" ht="24.4" customHeight="1" spans="1:10">
      <c r="A6" s="91"/>
      <c r="B6" s="90"/>
      <c r="C6" s="90"/>
      <c r="D6" s="90"/>
      <c r="E6" s="92"/>
      <c r="F6" s="90" t="s">
        <v>166</v>
      </c>
      <c r="G6" s="90" t="s">
        <v>214</v>
      </c>
      <c r="H6" s="90" t="s">
        <v>215</v>
      </c>
      <c r="I6" s="90"/>
      <c r="J6" s="101"/>
    </row>
    <row r="7" ht="22.8" customHeight="1" spans="1:10">
      <c r="A7" s="93"/>
      <c r="B7" s="90"/>
      <c r="C7" s="90" t="s">
        <v>73</v>
      </c>
      <c r="D7" s="94"/>
      <c r="E7" s="94"/>
      <c r="F7" s="94"/>
      <c r="G7" s="94"/>
      <c r="H7" s="94"/>
      <c r="I7" s="94"/>
      <c r="J7" s="102"/>
    </row>
    <row r="8" ht="22.8" customHeight="1" spans="1:10">
      <c r="A8" s="93"/>
      <c r="B8" s="95">
        <v>305007</v>
      </c>
      <c r="C8" s="96" t="s">
        <v>0</v>
      </c>
      <c r="D8" s="97" t="s">
        <v>216</v>
      </c>
      <c r="E8" s="94"/>
      <c r="F8" s="94"/>
      <c r="G8" s="94"/>
      <c r="H8" s="94"/>
      <c r="I8" s="94"/>
      <c r="J8" s="102"/>
    </row>
    <row r="9" ht="22.8" customHeight="1" spans="1:10">
      <c r="A9" s="93"/>
      <c r="B9" s="90"/>
      <c r="C9" s="90"/>
      <c r="D9" s="94"/>
      <c r="E9" s="94"/>
      <c r="F9" s="94"/>
      <c r="G9" s="94"/>
      <c r="H9" s="94"/>
      <c r="I9" s="94"/>
      <c r="J9" s="102"/>
    </row>
    <row r="10" ht="22.8" customHeight="1" spans="1:10">
      <c r="A10" s="93"/>
      <c r="B10" s="90"/>
      <c r="C10" s="90"/>
      <c r="D10" s="94"/>
      <c r="E10" s="94"/>
      <c r="F10" s="94"/>
      <c r="G10" s="94"/>
      <c r="H10" s="94"/>
      <c r="I10" s="94"/>
      <c r="J10" s="102"/>
    </row>
    <row r="11" ht="22.8" customHeight="1" spans="1:10">
      <c r="A11" s="93"/>
      <c r="B11" s="90"/>
      <c r="C11" s="90"/>
      <c r="D11" s="94"/>
      <c r="E11" s="94"/>
      <c r="F11" s="94"/>
      <c r="G11" s="94"/>
      <c r="H11" s="94"/>
      <c r="I11" s="94"/>
      <c r="J11" s="102"/>
    </row>
    <row r="12" ht="22.8" customHeight="1" spans="1:10">
      <c r="A12" s="93"/>
      <c r="B12" s="95"/>
      <c r="C12" s="95"/>
      <c r="D12" s="94"/>
      <c r="E12" s="94"/>
      <c r="F12" s="94"/>
      <c r="G12" s="94"/>
      <c r="H12" s="94"/>
      <c r="I12" s="94"/>
      <c r="J12" s="102"/>
    </row>
    <row r="13" ht="22.8" customHeight="1" spans="1:10">
      <c r="A13" s="93"/>
      <c r="B13" s="90"/>
      <c r="C13" s="90"/>
      <c r="D13" s="94"/>
      <c r="E13" s="94"/>
      <c r="F13" s="94"/>
      <c r="G13" s="94"/>
      <c r="H13" s="94"/>
      <c r="I13" s="94"/>
      <c r="J13" s="102"/>
    </row>
    <row r="14" ht="22.8" customHeight="1" spans="1:10">
      <c r="A14" s="93"/>
      <c r="B14" s="90"/>
      <c r="C14" s="90"/>
      <c r="D14" s="94"/>
      <c r="E14" s="94"/>
      <c r="F14" s="94"/>
      <c r="G14" s="94"/>
      <c r="H14" s="94"/>
      <c r="I14" s="94"/>
      <c r="J14" s="102"/>
    </row>
    <row r="15" ht="22.8" customHeight="1" spans="1:10">
      <c r="A15" s="93"/>
      <c r="B15" s="90"/>
      <c r="C15" s="90"/>
      <c r="D15" s="94"/>
      <c r="E15" s="94"/>
      <c r="F15" s="94"/>
      <c r="G15" s="94"/>
      <c r="H15" s="94"/>
      <c r="I15" s="94"/>
      <c r="J15" s="102"/>
    </row>
    <row r="16" ht="22.8" customHeight="1" spans="1:10">
      <c r="A16" s="93"/>
      <c r="B16" s="90"/>
      <c r="C16" s="90"/>
      <c r="D16" s="94"/>
      <c r="E16" s="94"/>
      <c r="F16" s="94"/>
      <c r="G16" s="94"/>
      <c r="H16" s="94"/>
      <c r="I16" s="94"/>
      <c r="J16" s="102"/>
    </row>
    <row r="17" ht="22.8" customHeight="1" spans="1:10">
      <c r="A17" s="93"/>
      <c r="B17" s="90"/>
      <c r="C17" s="90"/>
      <c r="D17" s="94"/>
      <c r="E17" s="94"/>
      <c r="F17" s="94"/>
      <c r="G17" s="94"/>
      <c r="H17" s="94"/>
      <c r="I17" s="94"/>
      <c r="J17" s="10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P9" sqref="P9"/>
    </sheetView>
  </sheetViews>
  <sheetFormatPr defaultColWidth="9" defaultRowHeight="13.5"/>
  <cols>
    <col min="1" max="1" width="9" style="1"/>
    <col min="2" max="2" width="11.25" style="1" customWidth="1"/>
    <col min="3" max="3" width="9" style="46"/>
    <col min="4" max="4" width="13.375" style="1" customWidth="1"/>
    <col min="5" max="5" width="10.25" style="1" customWidth="1"/>
    <col min="6" max="6" width="15.75" style="1" customWidth="1"/>
    <col min="7" max="7" width="17.5" style="1" customWidth="1"/>
    <col min="8" max="8" width="10.25" style="1" customWidth="1"/>
    <col min="9" max="9" width="10.5" style="1" customWidth="1"/>
    <col min="10" max="10" width="5.12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226</v>
      </c>
    </row>
    <row r="2" s="1" customFormat="1" ht="24" customHeight="1" spans="2:13">
      <c r="B2" s="47" t="s">
        <v>227</v>
      </c>
      <c r="C2" s="48"/>
      <c r="D2" s="48"/>
      <c r="E2" s="48"/>
      <c r="F2" s="48"/>
      <c r="G2" s="48"/>
      <c r="H2" s="48"/>
      <c r="I2" s="48"/>
      <c r="J2" s="77"/>
      <c r="K2" s="78"/>
      <c r="L2" s="78"/>
      <c r="M2" s="78"/>
    </row>
    <row r="3" s="1" customFormat="1" ht="25" customHeight="1" spans="2:13">
      <c r="B3" s="49" t="s">
        <v>228</v>
      </c>
      <c r="C3" s="49"/>
      <c r="D3" s="49"/>
      <c r="E3" s="49"/>
      <c r="F3" s="49"/>
      <c r="G3" s="49"/>
      <c r="H3" s="49"/>
      <c r="I3" s="49"/>
      <c r="J3" s="49"/>
      <c r="K3" s="79"/>
      <c r="L3" s="79"/>
      <c r="M3" s="79"/>
    </row>
    <row r="4" s="1" customFormat="1" ht="25" customHeight="1" spans="2:13">
      <c r="B4" s="50" t="s">
        <v>229</v>
      </c>
      <c r="C4" s="51" t="s">
        <v>230</v>
      </c>
      <c r="D4" s="51"/>
      <c r="E4" s="51"/>
      <c r="F4" s="51"/>
      <c r="G4" s="51"/>
      <c r="H4" s="51"/>
      <c r="I4" s="51"/>
      <c r="J4" s="51"/>
      <c r="K4" s="80"/>
      <c r="L4" s="80"/>
      <c r="M4" s="80"/>
    </row>
    <row r="5" s="1" customFormat="1" ht="25" customHeight="1" spans="2:13">
      <c r="B5" s="50" t="s">
        <v>231</v>
      </c>
      <c r="C5" s="51" t="s">
        <v>0</v>
      </c>
      <c r="D5" s="51"/>
      <c r="E5" s="51"/>
      <c r="F5" s="51"/>
      <c r="G5" s="51"/>
      <c r="H5" s="51"/>
      <c r="I5" s="51"/>
      <c r="J5" s="51"/>
      <c r="K5" s="80"/>
      <c r="L5" s="80"/>
      <c r="M5" s="80"/>
    </row>
    <row r="6" s="1" customFormat="1" ht="25" customHeight="1" spans="2:13">
      <c r="B6" s="52" t="s">
        <v>232</v>
      </c>
      <c r="C6" s="53" t="s">
        <v>233</v>
      </c>
      <c r="D6" s="53"/>
      <c r="E6" s="53"/>
      <c r="F6" s="54">
        <v>80</v>
      </c>
      <c r="G6" s="54"/>
      <c r="H6" s="54"/>
      <c r="I6" s="54"/>
      <c r="J6" s="54"/>
      <c r="K6" s="80"/>
      <c r="L6" s="80"/>
      <c r="M6" s="80"/>
    </row>
    <row r="7" s="1" customFormat="1" ht="25" customHeight="1" spans="2:13">
      <c r="B7" s="55"/>
      <c r="C7" s="53" t="s">
        <v>234</v>
      </c>
      <c r="D7" s="53"/>
      <c r="E7" s="53"/>
      <c r="F7" s="54">
        <v>80</v>
      </c>
      <c r="G7" s="54"/>
      <c r="H7" s="54"/>
      <c r="I7" s="54"/>
      <c r="J7" s="54"/>
      <c r="K7" s="80"/>
      <c r="L7" s="80"/>
      <c r="M7" s="80"/>
    </row>
    <row r="8" s="1" customFormat="1" ht="25" customHeight="1" spans="2:13">
      <c r="B8" s="55"/>
      <c r="C8" s="53" t="s">
        <v>235</v>
      </c>
      <c r="D8" s="53"/>
      <c r="E8" s="53"/>
      <c r="F8" s="56"/>
      <c r="G8" s="56"/>
      <c r="H8" s="56"/>
      <c r="I8" s="56"/>
      <c r="J8" s="56"/>
      <c r="K8" s="80"/>
      <c r="L8" s="80"/>
      <c r="M8" s="80"/>
    </row>
    <row r="9" s="1" customFormat="1" ht="25" customHeight="1" spans="2:13">
      <c r="B9" s="52" t="s">
        <v>236</v>
      </c>
      <c r="C9" s="57" t="s">
        <v>237</v>
      </c>
      <c r="D9" s="57"/>
      <c r="E9" s="57"/>
      <c r="F9" s="57"/>
      <c r="G9" s="57"/>
      <c r="H9" s="57"/>
      <c r="I9" s="57"/>
      <c r="J9" s="57"/>
      <c r="K9" s="80"/>
      <c r="L9" s="80"/>
      <c r="M9" s="80"/>
    </row>
    <row r="10" s="1" customFormat="1" ht="21" customHeight="1" spans="2:13">
      <c r="B10" s="52"/>
      <c r="C10" s="57"/>
      <c r="D10" s="57"/>
      <c r="E10" s="57"/>
      <c r="F10" s="57"/>
      <c r="G10" s="57"/>
      <c r="H10" s="57"/>
      <c r="I10" s="57"/>
      <c r="J10" s="57"/>
      <c r="K10" s="80"/>
      <c r="L10" s="80"/>
      <c r="M10" s="80"/>
    </row>
    <row r="11" s="1" customFormat="1" ht="25" customHeight="1" spans="2:13">
      <c r="B11" s="58" t="s">
        <v>238</v>
      </c>
      <c r="C11" s="50" t="s">
        <v>239</v>
      </c>
      <c r="D11" s="50" t="s">
        <v>240</v>
      </c>
      <c r="E11" s="53" t="s">
        <v>241</v>
      </c>
      <c r="F11" s="53"/>
      <c r="G11" s="53" t="s">
        <v>242</v>
      </c>
      <c r="H11" s="53"/>
      <c r="I11" s="53"/>
      <c r="J11" s="53"/>
      <c r="K11" s="80"/>
      <c r="L11" s="80"/>
      <c r="M11" s="80"/>
    </row>
    <row r="12" s="1" customFormat="1" ht="25" customHeight="1" spans="2:13">
      <c r="B12" s="59"/>
      <c r="C12" s="55" t="s">
        <v>243</v>
      </c>
      <c r="D12" s="55" t="s">
        <v>244</v>
      </c>
      <c r="E12" s="60" t="s">
        <v>245</v>
      </c>
      <c r="F12" s="61"/>
      <c r="G12" s="60" t="s">
        <v>246</v>
      </c>
      <c r="H12" s="61"/>
      <c r="I12" s="61"/>
      <c r="J12" s="61"/>
      <c r="K12" s="80"/>
      <c r="L12" s="80"/>
      <c r="M12" s="80"/>
    </row>
    <row r="13" s="1" customFormat="1" ht="24" customHeight="1" spans="2:10">
      <c r="B13" s="59"/>
      <c r="C13" s="55"/>
      <c r="D13" s="62" t="s">
        <v>247</v>
      </c>
      <c r="E13" s="60" t="s">
        <v>248</v>
      </c>
      <c r="F13" s="61"/>
      <c r="G13" s="63">
        <v>1</v>
      </c>
      <c r="H13" s="61"/>
      <c r="I13" s="61"/>
      <c r="J13" s="61"/>
    </row>
    <row r="14" s="1" customFormat="1" ht="24" customHeight="1" spans="2:10">
      <c r="B14" s="59"/>
      <c r="C14" s="55"/>
      <c r="D14" s="64" t="s">
        <v>249</v>
      </c>
      <c r="E14" s="65" t="s">
        <v>250</v>
      </c>
      <c r="F14" s="66"/>
      <c r="G14" s="67" t="s">
        <v>251</v>
      </c>
      <c r="H14" s="68"/>
      <c r="I14" s="68"/>
      <c r="J14" s="66"/>
    </row>
    <row r="15" s="1" customFormat="1" ht="37" customHeight="1" spans="2:10">
      <c r="B15" s="59"/>
      <c r="C15" s="62" t="s">
        <v>252</v>
      </c>
      <c r="D15" s="69" t="s">
        <v>253</v>
      </c>
      <c r="E15" s="65" t="s">
        <v>254</v>
      </c>
      <c r="F15" s="66"/>
      <c r="G15" s="70" t="s">
        <v>255</v>
      </c>
      <c r="H15" s="71"/>
      <c r="I15" s="71"/>
      <c r="J15" s="81"/>
    </row>
    <row r="16" s="1" customFormat="1" ht="29" customHeight="1" spans="2:10">
      <c r="B16" s="59"/>
      <c r="C16" s="55" t="s">
        <v>256</v>
      </c>
      <c r="D16" s="52" t="s">
        <v>257</v>
      </c>
      <c r="E16" s="72" t="s">
        <v>258</v>
      </c>
      <c r="F16" s="61"/>
      <c r="G16" s="72" t="s">
        <v>259</v>
      </c>
      <c r="H16" s="61"/>
      <c r="I16" s="61"/>
      <c r="J16" s="61"/>
    </row>
    <row r="17" ht="29" customHeight="1" spans="1:10">
      <c r="A17"/>
      <c r="B17" s="73"/>
      <c r="C17" s="55" t="s">
        <v>260</v>
      </c>
      <c r="D17" s="55" t="s">
        <v>261</v>
      </c>
      <c r="E17" s="74" t="s">
        <v>262</v>
      </c>
      <c r="F17" s="75"/>
      <c r="G17" s="74" t="s">
        <v>263</v>
      </c>
      <c r="H17" s="76"/>
      <c r="I17" s="76"/>
      <c r="J17" s="75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26"/>
  <sheetViews>
    <sheetView workbookViewId="0">
      <selection activeCell="A4" sqref="$A4:$XFD2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8.75" style="1" customWidth="1"/>
    <col min="6" max="8" width="9.625" style="1" customWidth="1"/>
    <col min="9" max="9" width="16.1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264</v>
      </c>
    </row>
    <row r="2" ht="16.35" customHeight="1" spans="2:3">
      <c r="B2" s="3"/>
      <c r="C2" s="3"/>
    </row>
    <row r="3" s="1" customFormat="1" ht="27" customHeight="1" spans="2:16384">
      <c r="B3" s="4" t="s">
        <v>265</v>
      </c>
      <c r="C3" s="5"/>
      <c r="D3" s="5"/>
      <c r="E3" s="5"/>
      <c r="F3" s="5"/>
      <c r="G3" s="5"/>
      <c r="H3" s="5"/>
      <c r="I3" s="5"/>
      <c r="J3" s="5"/>
      <c r="XFD3"/>
    </row>
    <row r="4" s="1" customFormat="1" ht="26.5" customHeight="1" spans="2:16384">
      <c r="B4" s="6" t="s">
        <v>266</v>
      </c>
      <c r="C4" s="7"/>
      <c r="D4" s="7"/>
      <c r="E4" s="7"/>
      <c r="F4" s="7"/>
      <c r="G4" s="7"/>
      <c r="H4" s="7"/>
      <c r="I4" s="7"/>
      <c r="XFD4"/>
    </row>
    <row r="5" s="1" customFormat="1" ht="26.5" customHeight="1" spans="2:16384">
      <c r="B5" s="8" t="s">
        <v>267</v>
      </c>
      <c r="C5" s="8"/>
      <c r="D5" s="9"/>
      <c r="E5" s="10" t="s">
        <v>268</v>
      </c>
      <c r="F5" s="10"/>
      <c r="G5" s="10"/>
      <c r="H5" s="10"/>
      <c r="I5" s="10"/>
      <c r="J5" s="10"/>
      <c r="XFD5"/>
    </row>
    <row r="6" s="1" customFormat="1" ht="26.5" customHeight="1" spans="2:16384">
      <c r="B6" s="11" t="s">
        <v>269</v>
      </c>
      <c r="C6" s="12"/>
      <c r="D6" s="12"/>
      <c r="E6" s="10" t="s">
        <v>270</v>
      </c>
      <c r="F6" s="10"/>
      <c r="G6" s="10" t="s">
        <v>234</v>
      </c>
      <c r="H6" s="10"/>
      <c r="I6" s="10" t="s">
        <v>235</v>
      </c>
      <c r="J6" s="10"/>
      <c r="XFD6"/>
    </row>
    <row r="7" s="1" customFormat="1" ht="30" customHeight="1" spans="2:16384">
      <c r="B7" s="13" t="s">
        <v>271</v>
      </c>
      <c r="C7" s="14"/>
      <c r="D7" s="14"/>
      <c r="E7" s="15">
        <v>10034.85</v>
      </c>
      <c r="F7" s="15"/>
      <c r="G7" s="15">
        <v>10034.85</v>
      </c>
      <c r="H7" s="15"/>
      <c r="I7" s="15"/>
      <c r="J7" s="15"/>
      <c r="XFD7"/>
    </row>
    <row r="8" s="1" customFormat="1" ht="28" customHeight="1" spans="2:16384">
      <c r="B8" s="15" t="s">
        <v>272</v>
      </c>
      <c r="C8" s="15"/>
      <c r="D8" s="16"/>
      <c r="E8" s="15">
        <v>10034.85</v>
      </c>
      <c r="F8" s="15"/>
      <c r="G8" s="17">
        <v>10034.85</v>
      </c>
      <c r="H8" s="17"/>
      <c r="I8" s="17"/>
      <c r="J8" s="17"/>
      <c r="XFD8"/>
    </row>
    <row r="9" s="1" customFormat="1" ht="66" customHeight="1" spans="2:16384">
      <c r="B9" s="15" t="s">
        <v>273</v>
      </c>
      <c r="C9" s="15"/>
      <c r="D9" s="16"/>
      <c r="E9" s="15" t="s">
        <v>274</v>
      </c>
      <c r="F9" s="15"/>
      <c r="G9" s="15"/>
      <c r="H9" s="15"/>
      <c r="I9" s="15"/>
      <c r="J9" s="15"/>
      <c r="XFD9"/>
    </row>
    <row r="10" s="1" customFormat="1" ht="28" customHeight="1" spans="2:16384">
      <c r="B10" s="18" t="s">
        <v>275</v>
      </c>
      <c r="C10" s="19" t="s">
        <v>239</v>
      </c>
      <c r="D10" s="12" t="s">
        <v>240</v>
      </c>
      <c r="E10" s="10" t="s">
        <v>241</v>
      </c>
      <c r="F10" s="10" t="s">
        <v>276</v>
      </c>
      <c r="G10" s="10" t="s">
        <v>277</v>
      </c>
      <c r="H10" s="10"/>
      <c r="I10" s="10"/>
      <c r="J10" s="10"/>
      <c r="XFD10"/>
    </row>
    <row r="11" s="1" customFormat="1" ht="26.5" customHeight="1" spans="2:16384">
      <c r="B11" s="20"/>
      <c r="C11" s="21"/>
      <c r="D11" s="22"/>
      <c r="E11" s="10"/>
      <c r="F11" s="10"/>
      <c r="G11" s="23" t="s">
        <v>278</v>
      </c>
      <c r="H11" s="10" t="s">
        <v>279</v>
      </c>
      <c r="I11" s="10" t="s">
        <v>280</v>
      </c>
      <c r="J11" s="10" t="s">
        <v>281</v>
      </c>
      <c r="XFD11"/>
    </row>
    <row r="12" s="1" customFormat="1" ht="26.5" customHeight="1" spans="2:16384">
      <c r="B12" s="20"/>
      <c r="C12" s="24" t="s">
        <v>260</v>
      </c>
      <c r="D12" s="25" t="s">
        <v>282</v>
      </c>
      <c r="E12" s="10" t="s">
        <v>283</v>
      </c>
      <c r="F12" s="26" t="s">
        <v>284</v>
      </c>
      <c r="G12" s="27">
        <v>0.5443</v>
      </c>
      <c r="H12" s="28">
        <v>0</v>
      </c>
      <c r="I12" s="28">
        <v>0.5828</v>
      </c>
      <c r="J12" s="28">
        <v>1.0802</v>
      </c>
      <c r="XFD12"/>
    </row>
    <row r="13" s="1" customFormat="1" ht="26.5" customHeight="1" spans="2:16384">
      <c r="B13" s="20"/>
      <c r="C13" s="29"/>
      <c r="D13" s="30"/>
      <c r="E13" s="10" t="s">
        <v>285</v>
      </c>
      <c r="F13" s="31" t="s">
        <v>286</v>
      </c>
      <c r="G13" s="27">
        <v>0.1858</v>
      </c>
      <c r="H13" s="28">
        <v>0</v>
      </c>
      <c r="I13" s="28">
        <v>0.247</v>
      </c>
      <c r="J13" s="28">
        <v>0.3104</v>
      </c>
      <c r="XFD13"/>
    </row>
    <row r="14" s="1" customFormat="1" ht="26.5" customHeight="1" spans="2:16384">
      <c r="B14" s="20"/>
      <c r="C14" s="29"/>
      <c r="D14" s="32"/>
      <c r="E14" s="10" t="s">
        <v>287</v>
      </c>
      <c r="F14" s="26" t="s">
        <v>288</v>
      </c>
      <c r="G14" s="33" t="s">
        <v>289</v>
      </c>
      <c r="H14" s="34"/>
      <c r="I14" s="34"/>
      <c r="J14" s="43"/>
      <c r="XFD14"/>
    </row>
    <row r="15" s="1" customFormat="1" ht="26.5" customHeight="1" spans="2:16384">
      <c r="B15" s="20"/>
      <c r="C15" s="29"/>
      <c r="D15" s="35" t="s">
        <v>290</v>
      </c>
      <c r="E15" s="10" t="s">
        <v>291</v>
      </c>
      <c r="F15" s="26" t="s">
        <v>292</v>
      </c>
      <c r="G15" s="36" t="s">
        <v>293</v>
      </c>
      <c r="H15" s="37"/>
      <c r="I15" s="37"/>
      <c r="J15" s="44"/>
      <c r="XFD15"/>
    </row>
    <row r="16" s="1" customFormat="1" ht="26.5" customHeight="1" spans="2:16384">
      <c r="B16" s="20"/>
      <c r="C16" s="29"/>
      <c r="D16" s="25" t="s">
        <v>294</v>
      </c>
      <c r="E16" s="38" t="s">
        <v>295</v>
      </c>
      <c r="F16" s="39" t="s">
        <v>259</v>
      </c>
      <c r="G16" s="40">
        <v>0.8</v>
      </c>
      <c r="H16" s="39"/>
      <c r="I16" s="39"/>
      <c r="J16" s="45"/>
      <c r="XFD16"/>
    </row>
    <row r="17" s="1" customFormat="1" ht="26.5" customHeight="1" spans="2:16384">
      <c r="B17" s="10" t="s">
        <v>296</v>
      </c>
      <c r="C17" s="23" t="s">
        <v>239</v>
      </c>
      <c r="D17" s="10" t="s">
        <v>240</v>
      </c>
      <c r="E17" s="10" t="s">
        <v>241</v>
      </c>
      <c r="F17" s="15" t="s">
        <v>242</v>
      </c>
      <c r="G17" s="15"/>
      <c r="H17" s="15"/>
      <c r="I17" s="15"/>
      <c r="J17" s="15"/>
      <c r="XFD17"/>
    </row>
    <row r="18" s="1" customFormat="1" ht="26.5" customHeight="1" spans="2:16384">
      <c r="B18" s="10"/>
      <c r="C18" s="10" t="s">
        <v>243</v>
      </c>
      <c r="D18" s="10" t="s">
        <v>244</v>
      </c>
      <c r="E18" s="10" t="s">
        <v>297</v>
      </c>
      <c r="F18" s="41" t="s">
        <v>298</v>
      </c>
      <c r="G18" s="41"/>
      <c r="H18" s="41"/>
      <c r="I18" s="41"/>
      <c r="J18" s="41"/>
      <c r="XFD18"/>
    </row>
    <row r="19" s="1" customFormat="1" ht="26.5" customHeight="1" spans="2:16384">
      <c r="B19" s="10"/>
      <c r="C19" s="10"/>
      <c r="D19" s="10" t="s">
        <v>244</v>
      </c>
      <c r="E19" s="10" t="s">
        <v>299</v>
      </c>
      <c r="F19" s="41" t="s">
        <v>300</v>
      </c>
      <c r="G19" s="41"/>
      <c r="H19" s="41"/>
      <c r="I19" s="41"/>
      <c r="J19" s="41"/>
      <c r="XFD19"/>
    </row>
    <row r="20" s="1" customFormat="1" ht="26.5" customHeight="1" spans="2:16384">
      <c r="B20" s="10"/>
      <c r="C20" s="10"/>
      <c r="D20" s="10" t="s">
        <v>247</v>
      </c>
      <c r="E20" s="10" t="s">
        <v>301</v>
      </c>
      <c r="F20" s="42" t="s">
        <v>302</v>
      </c>
      <c r="G20" s="42"/>
      <c r="H20" s="42"/>
      <c r="I20" s="42"/>
      <c r="J20" s="42"/>
      <c r="XFD20"/>
    </row>
    <row r="21" s="1" customFormat="1" ht="26.5" customHeight="1" spans="2:16384">
      <c r="B21" s="10"/>
      <c r="C21" s="10"/>
      <c r="D21" s="10" t="s">
        <v>249</v>
      </c>
      <c r="E21" s="10" t="s">
        <v>303</v>
      </c>
      <c r="F21" s="42" t="s">
        <v>302</v>
      </c>
      <c r="G21" s="42"/>
      <c r="H21" s="42"/>
      <c r="I21" s="42"/>
      <c r="J21" s="42"/>
      <c r="XFD21"/>
    </row>
    <row r="22" s="1" customFormat="1" ht="26.5" customHeight="1" spans="2:16384">
      <c r="B22" s="10"/>
      <c r="C22" s="10"/>
      <c r="D22" s="10" t="s">
        <v>260</v>
      </c>
      <c r="E22" s="10" t="s">
        <v>304</v>
      </c>
      <c r="F22" s="42">
        <v>0.1</v>
      </c>
      <c r="G22" s="15"/>
      <c r="H22" s="15"/>
      <c r="I22" s="15"/>
      <c r="J22" s="15"/>
      <c r="XFD22"/>
    </row>
    <row r="23" s="1" customFormat="1" ht="26.5" customHeight="1" spans="2:16384">
      <c r="B23" s="10"/>
      <c r="C23" s="10" t="s">
        <v>252</v>
      </c>
      <c r="D23" s="10" t="s">
        <v>305</v>
      </c>
      <c r="E23" s="10" t="s">
        <v>306</v>
      </c>
      <c r="F23" s="15" t="s">
        <v>307</v>
      </c>
      <c r="G23" s="15"/>
      <c r="H23" s="15"/>
      <c r="I23" s="15"/>
      <c r="J23" s="15"/>
      <c r="XFD23"/>
    </row>
    <row r="24" s="1" customFormat="1" ht="26.5" customHeight="1" spans="2:16384">
      <c r="B24" s="10"/>
      <c r="C24" s="10"/>
      <c r="D24" s="10" t="s">
        <v>253</v>
      </c>
      <c r="E24" s="10" t="s">
        <v>308</v>
      </c>
      <c r="F24" s="15" t="s">
        <v>309</v>
      </c>
      <c r="G24" s="15"/>
      <c r="H24" s="15"/>
      <c r="I24" s="15"/>
      <c r="J24" s="15"/>
      <c r="XFD24"/>
    </row>
    <row r="25" s="1" customFormat="1" ht="26.5" customHeight="1" spans="2:16384">
      <c r="B25" s="10"/>
      <c r="C25" s="10"/>
      <c r="D25" s="10" t="s">
        <v>310</v>
      </c>
      <c r="E25" s="10" t="s">
        <v>308</v>
      </c>
      <c r="F25" s="15" t="s">
        <v>309</v>
      </c>
      <c r="G25" s="15"/>
      <c r="H25" s="15"/>
      <c r="I25" s="15"/>
      <c r="J25" s="15"/>
      <c r="XFD25"/>
    </row>
    <row r="26" s="1" customFormat="1" ht="26.5" customHeight="1" spans="2:16384">
      <c r="B26" s="10"/>
      <c r="C26" s="10"/>
      <c r="D26" s="10" t="s">
        <v>311</v>
      </c>
      <c r="E26" s="10" t="s">
        <v>312</v>
      </c>
      <c r="F26" s="15" t="s">
        <v>313</v>
      </c>
      <c r="G26" s="15"/>
      <c r="H26" s="15"/>
      <c r="I26" s="15"/>
      <c r="J26" s="15"/>
      <c r="XFD26"/>
    </row>
  </sheetData>
  <mergeCells count="41">
    <mergeCell ref="B3:J3"/>
    <mergeCell ref="B4:I4"/>
    <mergeCell ref="B5:D5"/>
    <mergeCell ref="E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J9"/>
    <mergeCell ref="G10:J10"/>
    <mergeCell ref="G14:J14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B10:B16"/>
    <mergeCell ref="B17:B26"/>
    <mergeCell ref="C10:C11"/>
    <mergeCell ref="C12:C16"/>
    <mergeCell ref="C18:C22"/>
    <mergeCell ref="C23:C26"/>
    <mergeCell ref="D10:D11"/>
    <mergeCell ref="D12:D14"/>
    <mergeCell ref="E10:E11"/>
    <mergeCell ref="F10:F1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28" customWidth="1"/>
    <col min="2" max="2" width="41.0333333333333" style="128" customWidth="1"/>
    <col min="3" max="3" width="16.4083333333333" style="128" customWidth="1"/>
    <col min="4" max="4" width="41.0333333333333" style="128" customWidth="1"/>
    <col min="5" max="5" width="16.4083333333333" style="128" customWidth="1"/>
    <col min="6" max="6" width="1.53333333333333" style="128" customWidth="1"/>
    <col min="7" max="10" width="9.76666666666667" style="128" customWidth="1"/>
    <col min="11" max="16384" width="10" style="128"/>
  </cols>
  <sheetData>
    <row r="1" s="128" customFormat="1" ht="14.2" customHeight="1" spans="1:6">
      <c r="A1" s="178"/>
      <c r="B1" s="129"/>
      <c r="C1" s="130"/>
      <c r="D1" s="179"/>
      <c r="E1" s="129" t="s">
        <v>2</v>
      </c>
      <c r="F1" s="186" t="s">
        <v>3</v>
      </c>
    </row>
    <row r="2" s="128" customFormat="1" ht="19.9" customHeight="1" spans="1:6">
      <c r="A2" s="179"/>
      <c r="B2" s="181" t="s">
        <v>4</v>
      </c>
      <c r="C2" s="181"/>
      <c r="D2" s="181"/>
      <c r="E2" s="181"/>
      <c r="F2" s="186"/>
    </row>
    <row r="3" s="128" customFormat="1" ht="17.05" customHeight="1" spans="1:6">
      <c r="A3" s="182"/>
      <c r="B3" s="135" t="s">
        <v>5</v>
      </c>
      <c r="C3" s="153"/>
      <c r="D3" s="153"/>
      <c r="E3" s="183" t="s">
        <v>6</v>
      </c>
      <c r="F3" s="187"/>
    </row>
    <row r="4" s="128" customFormat="1" ht="21.35" customHeight="1" spans="1:6">
      <c r="A4" s="184"/>
      <c r="B4" s="138" t="s">
        <v>7</v>
      </c>
      <c r="C4" s="138"/>
      <c r="D4" s="138" t="s">
        <v>8</v>
      </c>
      <c r="E4" s="138"/>
      <c r="F4" s="150"/>
    </row>
    <row r="5" s="128" customFormat="1" ht="21.35" customHeight="1" spans="1:6">
      <c r="A5" s="184"/>
      <c r="B5" s="138" t="s">
        <v>9</v>
      </c>
      <c r="C5" s="138" t="s">
        <v>10</v>
      </c>
      <c r="D5" s="138" t="s">
        <v>9</v>
      </c>
      <c r="E5" s="138" t="s">
        <v>10</v>
      </c>
      <c r="F5" s="150"/>
    </row>
    <row r="6" s="128" customFormat="1" ht="19.9" customHeight="1" spans="1:6">
      <c r="A6" s="137"/>
      <c r="B6" s="146" t="s">
        <v>11</v>
      </c>
      <c r="C6" s="145" t="s">
        <v>12</v>
      </c>
      <c r="D6" s="146" t="s">
        <v>13</v>
      </c>
      <c r="E6" s="145"/>
      <c r="F6" s="160"/>
    </row>
    <row r="7" s="128" customFormat="1" ht="19.9" customHeight="1" spans="1:6">
      <c r="A7" s="137"/>
      <c r="B7" s="146" t="s">
        <v>14</v>
      </c>
      <c r="C7" s="145"/>
      <c r="D7" s="146" t="s">
        <v>15</v>
      </c>
      <c r="E7" s="145"/>
      <c r="F7" s="160"/>
    </row>
    <row r="8" s="128" customFormat="1" ht="19.9" customHeight="1" spans="1:6">
      <c r="A8" s="137"/>
      <c r="B8" s="146" t="s">
        <v>16</v>
      </c>
      <c r="C8" s="145"/>
      <c r="D8" s="146" t="s">
        <v>17</v>
      </c>
      <c r="E8" s="145"/>
      <c r="F8" s="160"/>
    </row>
    <row r="9" s="128" customFormat="1" ht="19.9" customHeight="1" spans="1:6">
      <c r="A9" s="137"/>
      <c r="B9" s="146" t="s">
        <v>18</v>
      </c>
      <c r="C9" s="145"/>
      <c r="D9" s="146" t="s">
        <v>19</v>
      </c>
      <c r="E9" s="145"/>
      <c r="F9" s="160"/>
    </row>
    <row r="10" s="128" customFormat="1" ht="19.9" customHeight="1" spans="1:6">
      <c r="A10" s="137"/>
      <c r="B10" s="146" t="s">
        <v>20</v>
      </c>
      <c r="C10" s="145"/>
      <c r="D10" s="146" t="s">
        <v>21</v>
      </c>
      <c r="E10" s="145"/>
      <c r="F10" s="160"/>
    </row>
    <row r="11" s="128" customFormat="1" ht="19.9" customHeight="1" spans="1:6">
      <c r="A11" s="137"/>
      <c r="B11" s="146" t="s">
        <v>22</v>
      </c>
      <c r="C11" s="145"/>
      <c r="D11" s="146" t="s">
        <v>23</v>
      </c>
      <c r="E11" s="145"/>
      <c r="F11" s="160"/>
    </row>
    <row r="12" s="128" customFormat="1" ht="19.9" customHeight="1" spans="1:6">
      <c r="A12" s="137"/>
      <c r="B12" s="146" t="s">
        <v>24</v>
      </c>
      <c r="C12" s="145"/>
      <c r="D12" s="146" t="s">
        <v>25</v>
      </c>
      <c r="E12" s="145"/>
      <c r="F12" s="160"/>
    </row>
    <row r="13" s="128" customFormat="1" ht="19.9" customHeight="1" spans="1:6">
      <c r="A13" s="137"/>
      <c r="B13" s="146" t="s">
        <v>24</v>
      </c>
      <c r="C13" s="145"/>
      <c r="D13" s="146" t="s">
        <v>26</v>
      </c>
      <c r="E13" s="145">
        <v>37810331.01</v>
      </c>
      <c r="F13" s="160"/>
    </row>
    <row r="14" s="128" customFormat="1" ht="19.9" customHeight="1" spans="1:6">
      <c r="A14" s="137"/>
      <c r="B14" s="146" t="s">
        <v>24</v>
      </c>
      <c r="C14" s="145"/>
      <c r="D14" s="146" t="s">
        <v>27</v>
      </c>
      <c r="E14" s="145"/>
      <c r="F14" s="160"/>
    </row>
    <row r="15" s="128" customFormat="1" ht="19.9" customHeight="1" spans="1:6">
      <c r="A15" s="137"/>
      <c r="B15" s="146" t="s">
        <v>24</v>
      </c>
      <c r="C15" s="145"/>
      <c r="D15" s="146" t="s">
        <v>28</v>
      </c>
      <c r="E15" s="145">
        <v>4857292.68</v>
      </c>
      <c r="F15" s="160"/>
    </row>
    <row r="16" s="128" customFormat="1" ht="19.9" customHeight="1" spans="1:6">
      <c r="A16" s="137"/>
      <c r="B16" s="146" t="s">
        <v>24</v>
      </c>
      <c r="C16" s="145"/>
      <c r="D16" s="146" t="s">
        <v>29</v>
      </c>
      <c r="E16" s="145"/>
      <c r="F16" s="160"/>
    </row>
    <row r="17" s="128" customFormat="1" ht="19.9" customHeight="1" spans="1:6">
      <c r="A17" s="137"/>
      <c r="B17" s="146" t="s">
        <v>24</v>
      </c>
      <c r="C17" s="145"/>
      <c r="D17" s="146" t="s">
        <v>30</v>
      </c>
      <c r="E17" s="145"/>
      <c r="F17" s="160"/>
    </row>
    <row r="18" s="128" customFormat="1" ht="19.9" customHeight="1" spans="1:6">
      <c r="A18" s="137"/>
      <c r="B18" s="146" t="s">
        <v>24</v>
      </c>
      <c r="C18" s="145"/>
      <c r="D18" s="146" t="s">
        <v>31</v>
      </c>
      <c r="E18" s="145"/>
      <c r="F18" s="160"/>
    </row>
    <row r="19" s="128" customFormat="1" ht="19.9" customHeight="1" spans="1:6">
      <c r="A19" s="137"/>
      <c r="B19" s="146" t="s">
        <v>24</v>
      </c>
      <c r="C19" s="145"/>
      <c r="D19" s="146" t="s">
        <v>32</v>
      </c>
      <c r="E19" s="145">
        <v>51505704.56</v>
      </c>
      <c r="F19" s="160"/>
    </row>
    <row r="20" s="128" customFormat="1" ht="19.9" customHeight="1" spans="1:6">
      <c r="A20" s="137"/>
      <c r="B20" s="146" t="s">
        <v>24</v>
      </c>
      <c r="C20" s="145"/>
      <c r="D20" s="146" t="s">
        <v>33</v>
      </c>
      <c r="E20" s="145"/>
      <c r="F20" s="160"/>
    </row>
    <row r="21" s="128" customFormat="1" ht="19.9" customHeight="1" spans="1:6">
      <c r="A21" s="137"/>
      <c r="B21" s="146" t="s">
        <v>24</v>
      </c>
      <c r="C21" s="145"/>
      <c r="D21" s="146" t="s">
        <v>34</v>
      </c>
      <c r="E21" s="145"/>
      <c r="F21" s="160"/>
    </row>
    <row r="22" s="128" customFormat="1" ht="19.9" customHeight="1" spans="1:6">
      <c r="A22" s="137"/>
      <c r="B22" s="146" t="s">
        <v>24</v>
      </c>
      <c r="C22" s="145"/>
      <c r="D22" s="146" t="s">
        <v>35</v>
      </c>
      <c r="E22" s="145"/>
      <c r="F22" s="160"/>
    </row>
    <row r="23" s="128" customFormat="1" ht="19.9" customHeight="1" spans="1:6">
      <c r="A23" s="137"/>
      <c r="B23" s="146" t="s">
        <v>24</v>
      </c>
      <c r="C23" s="145"/>
      <c r="D23" s="146" t="s">
        <v>36</v>
      </c>
      <c r="E23" s="145"/>
      <c r="F23" s="160"/>
    </row>
    <row r="24" s="128" customFormat="1" ht="19.9" customHeight="1" spans="1:6">
      <c r="A24" s="137"/>
      <c r="B24" s="146" t="s">
        <v>24</v>
      </c>
      <c r="C24" s="145"/>
      <c r="D24" s="146" t="s">
        <v>37</v>
      </c>
      <c r="E24" s="145"/>
      <c r="F24" s="160"/>
    </row>
    <row r="25" s="128" customFormat="1" ht="19.9" customHeight="1" spans="1:6">
      <c r="A25" s="137"/>
      <c r="B25" s="146" t="s">
        <v>24</v>
      </c>
      <c r="C25" s="145"/>
      <c r="D25" s="146" t="s">
        <v>38</v>
      </c>
      <c r="E25" s="145">
        <v>6175191.48</v>
      </c>
      <c r="F25" s="160"/>
    </row>
    <row r="26" s="128" customFormat="1" ht="19.9" customHeight="1" spans="1:6">
      <c r="A26" s="137"/>
      <c r="B26" s="146" t="s">
        <v>24</v>
      </c>
      <c r="C26" s="145"/>
      <c r="D26" s="146" t="s">
        <v>39</v>
      </c>
      <c r="E26" s="145"/>
      <c r="F26" s="160"/>
    </row>
    <row r="27" s="128" customFormat="1" ht="19.9" customHeight="1" spans="1:6">
      <c r="A27" s="137"/>
      <c r="B27" s="146" t="s">
        <v>24</v>
      </c>
      <c r="C27" s="145"/>
      <c r="D27" s="146" t="s">
        <v>40</v>
      </c>
      <c r="E27" s="145"/>
      <c r="F27" s="160"/>
    </row>
    <row r="28" s="128" customFormat="1" ht="19.9" customHeight="1" spans="1:6">
      <c r="A28" s="137"/>
      <c r="B28" s="146" t="s">
        <v>24</v>
      </c>
      <c r="C28" s="145"/>
      <c r="D28" s="146" t="s">
        <v>41</v>
      </c>
      <c r="E28" s="145"/>
      <c r="F28" s="160"/>
    </row>
    <row r="29" s="128" customFormat="1" ht="19.9" customHeight="1" spans="1:6">
      <c r="A29" s="137"/>
      <c r="B29" s="146" t="s">
        <v>24</v>
      </c>
      <c r="C29" s="145"/>
      <c r="D29" s="146" t="s">
        <v>42</v>
      </c>
      <c r="E29" s="145"/>
      <c r="F29" s="160"/>
    </row>
    <row r="30" s="128" customFormat="1" ht="19.9" customHeight="1" spans="1:6">
      <c r="A30" s="137"/>
      <c r="B30" s="146" t="s">
        <v>24</v>
      </c>
      <c r="C30" s="145"/>
      <c r="D30" s="146" t="s">
        <v>43</v>
      </c>
      <c r="E30" s="145"/>
      <c r="F30" s="160"/>
    </row>
    <row r="31" s="128" customFormat="1" ht="19.9" customHeight="1" spans="1:6">
      <c r="A31" s="137"/>
      <c r="B31" s="146" t="s">
        <v>24</v>
      </c>
      <c r="C31" s="145"/>
      <c r="D31" s="146" t="s">
        <v>44</v>
      </c>
      <c r="E31" s="145"/>
      <c r="F31" s="160"/>
    </row>
    <row r="32" s="128" customFormat="1" ht="19.9" customHeight="1" spans="1:6">
      <c r="A32" s="137"/>
      <c r="B32" s="146" t="s">
        <v>24</v>
      </c>
      <c r="C32" s="145"/>
      <c r="D32" s="146" t="s">
        <v>45</v>
      </c>
      <c r="E32" s="145"/>
      <c r="F32" s="160"/>
    </row>
    <row r="33" s="128" customFormat="1" ht="19.9" customHeight="1" spans="1:6">
      <c r="A33" s="137"/>
      <c r="B33" s="146" t="s">
        <v>24</v>
      </c>
      <c r="C33" s="145"/>
      <c r="D33" s="146" t="s">
        <v>46</v>
      </c>
      <c r="E33" s="145"/>
      <c r="F33" s="160"/>
    </row>
    <row r="34" s="128" customFormat="1" ht="19.9" customHeight="1" spans="1:6">
      <c r="A34" s="137"/>
      <c r="B34" s="146" t="s">
        <v>24</v>
      </c>
      <c r="C34" s="145"/>
      <c r="D34" s="146" t="s">
        <v>47</v>
      </c>
      <c r="E34" s="145"/>
      <c r="F34" s="160"/>
    </row>
    <row r="35" s="128" customFormat="1" ht="19.9" customHeight="1" spans="1:6">
      <c r="A35" s="137"/>
      <c r="B35" s="146" t="s">
        <v>24</v>
      </c>
      <c r="C35" s="145"/>
      <c r="D35" s="146" t="s">
        <v>48</v>
      </c>
      <c r="E35" s="145"/>
      <c r="F35" s="160"/>
    </row>
    <row r="36" s="128" customFormat="1" ht="19.9" customHeight="1" spans="1:6">
      <c r="A36" s="156"/>
      <c r="B36" s="154" t="s">
        <v>49</v>
      </c>
      <c r="C36" s="140" t="s">
        <v>12</v>
      </c>
      <c r="D36" s="154" t="s">
        <v>50</v>
      </c>
      <c r="E36" s="140">
        <f>E25+E19+E15+E13</f>
        <v>100348519.73</v>
      </c>
      <c r="F36" s="161"/>
    </row>
    <row r="37" s="128" customFormat="1" ht="19.9" customHeight="1" spans="1:6">
      <c r="A37" s="137"/>
      <c r="B37" s="147" t="s">
        <v>51</v>
      </c>
      <c r="C37" s="145"/>
      <c r="D37" s="147" t="s">
        <v>52</v>
      </c>
      <c r="E37" s="145"/>
      <c r="F37" s="190"/>
    </row>
    <row r="38" s="128" customFormat="1" ht="19.9" customHeight="1" spans="1:6">
      <c r="A38" s="191"/>
      <c r="B38" s="147" t="s">
        <v>53</v>
      </c>
      <c r="C38" s="145"/>
      <c r="D38" s="147" t="s">
        <v>54</v>
      </c>
      <c r="E38" s="145"/>
      <c r="F38" s="190"/>
    </row>
    <row r="39" s="128" customFormat="1" ht="19.9" customHeight="1" spans="1:6">
      <c r="A39" s="191"/>
      <c r="B39" s="192"/>
      <c r="C39" s="192"/>
      <c r="D39" s="147" t="s">
        <v>55</v>
      </c>
      <c r="E39" s="145"/>
      <c r="F39" s="190"/>
    </row>
    <row r="40" s="128" customFormat="1" ht="19.9" customHeight="1" spans="1:6">
      <c r="A40" s="193"/>
      <c r="B40" s="138" t="s">
        <v>56</v>
      </c>
      <c r="C40" s="140" t="s">
        <v>12</v>
      </c>
      <c r="D40" s="138" t="s">
        <v>57</v>
      </c>
      <c r="E40" s="140">
        <v>100348519.73</v>
      </c>
      <c r="F40" s="194"/>
    </row>
    <row r="41" s="128" customFormat="1" ht="8.5" customHeight="1" spans="1:6">
      <c r="A41" s="185"/>
      <c r="B41" s="185"/>
      <c r="C41" s="195"/>
      <c r="D41" s="195"/>
      <c r="E41" s="185"/>
      <c r="F41" s="19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108" customWidth="1"/>
    <col min="2" max="2" width="16.825" style="108" customWidth="1"/>
    <col min="3" max="3" width="31.7833333333333" style="108" customWidth="1"/>
    <col min="4" max="14" width="13" style="108" customWidth="1"/>
    <col min="15" max="15" width="1.53333333333333" style="108" customWidth="1"/>
    <col min="16" max="16" width="9.76666666666667" style="108" customWidth="1"/>
    <col min="17" max="16384" width="10" style="108"/>
  </cols>
  <sheetData>
    <row r="1" ht="25" customHeight="1" spans="1:15">
      <c r="A1" s="109"/>
      <c r="B1" s="2"/>
      <c r="C1" s="110"/>
      <c r="D1" s="188"/>
      <c r="E1" s="188"/>
      <c r="F1" s="188"/>
      <c r="G1" s="110"/>
      <c r="H1" s="110"/>
      <c r="I1" s="110"/>
      <c r="L1" s="110"/>
      <c r="M1" s="110"/>
      <c r="N1" s="111" t="s">
        <v>58</v>
      </c>
      <c r="O1" s="112"/>
    </row>
    <row r="2" ht="22.8" customHeight="1" spans="1:15">
      <c r="A2" s="109"/>
      <c r="B2" s="113" t="s">
        <v>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2" t="s">
        <v>3</v>
      </c>
    </row>
    <row r="3" ht="19.55" customHeight="1" spans="1:15">
      <c r="A3" s="114"/>
      <c r="B3" s="115" t="s">
        <v>5</v>
      </c>
      <c r="C3" s="115"/>
      <c r="D3" s="114"/>
      <c r="E3" s="114"/>
      <c r="F3" s="171"/>
      <c r="G3" s="114"/>
      <c r="H3" s="171"/>
      <c r="I3" s="171"/>
      <c r="J3" s="171"/>
      <c r="K3" s="171"/>
      <c r="L3" s="171"/>
      <c r="M3" s="171"/>
      <c r="N3" s="116" t="s">
        <v>6</v>
      </c>
      <c r="O3" s="117"/>
    </row>
    <row r="4" ht="24.4" customHeight="1" spans="1:15">
      <c r="A4" s="118"/>
      <c r="B4" s="92" t="s">
        <v>9</v>
      </c>
      <c r="C4" s="92"/>
      <c r="D4" s="92" t="s">
        <v>60</v>
      </c>
      <c r="E4" s="92" t="s">
        <v>61</v>
      </c>
      <c r="F4" s="92" t="s">
        <v>62</v>
      </c>
      <c r="G4" s="92" t="s">
        <v>63</v>
      </c>
      <c r="H4" s="92" t="s">
        <v>64</v>
      </c>
      <c r="I4" s="92" t="s">
        <v>65</v>
      </c>
      <c r="J4" s="92" t="s">
        <v>66</v>
      </c>
      <c r="K4" s="92" t="s">
        <v>67</v>
      </c>
      <c r="L4" s="92" t="s">
        <v>68</v>
      </c>
      <c r="M4" s="92" t="s">
        <v>69</v>
      </c>
      <c r="N4" s="92" t="s">
        <v>70</v>
      </c>
      <c r="O4" s="120"/>
    </row>
    <row r="5" ht="24.4" customHeight="1" spans="1:15">
      <c r="A5" s="118"/>
      <c r="B5" s="92" t="s">
        <v>71</v>
      </c>
      <c r="C5" s="189" t="s">
        <v>72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20"/>
    </row>
    <row r="6" ht="24.4" customHeight="1" spans="1:15">
      <c r="A6" s="118"/>
      <c r="B6" s="92"/>
      <c r="C6" s="189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20"/>
    </row>
    <row r="7" ht="27" customHeight="1" spans="1:15">
      <c r="A7" s="121"/>
      <c r="B7" s="90"/>
      <c r="C7" s="90" t="s">
        <v>73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122"/>
    </row>
    <row r="8" ht="27" customHeight="1" spans="1:15">
      <c r="A8" s="121"/>
      <c r="B8" s="95">
        <v>305007</v>
      </c>
      <c r="C8" s="95" t="s">
        <v>0</v>
      </c>
      <c r="D8" s="168">
        <v>100348519.73</v>
      </c>
      <c r="E8" s="94"/>
      <c r="F8" s="168">
        <v>100348519.73</v>
      </c>
      <c r="G8" s="94"/>
      <c r="H8" s="94"/>
      <c r="I8" s="94"/>
      <c r="J8" s="94"/>
      <c r="K8" s="94"/>
      <c r="L8" s="94"/>
      <c r="M8" s="94"/>
      <c r="N8" s="94"/>
      <c r="O8" s="122"/>
    </row>
    <row r="9" ht="29" customHeight="1" spans="1:15">
      <c r="A9" s="121"/>
      <c r="B9" s="90"/>
      <c r="C9" s="90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22"/>
    </row>
    <row r="10" ht="27" customHeight="1" spans="1:15">
      <c r="A10" s="121"/>
      <c r="B10" s="90"/>
      <c r="C10" s="90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22"/>
    </row>
    <row r="11" ht="27" customHeight="1" spans="1:15">
      <c r="A11" s="121"/>
      <c r="B11" s="90"/>
      <c r="C11" s="90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22"/>
    </row>
    <row r="12" ht="27" customHeight="1" spans="1:15">
      <c r="A12" s="121"/>
      <c r="B12" s="90"/>
      <c r="C12" s="90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122"/>
    </row>
    <row r="13" ht="27" customHeight="1" spans="1:15">
      <c r="A13" s="121"/>
      <c r="B13" s="90"/>
      <c r="C13" s="90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122"/>
    </row>
    <row r="14" ht="27" customHeight="1" spans="1:15">
      <c r="A14" s="121"/>
      <c r="B14" s="90"/>
      <c r="C14" s="90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122"/>
    </row>
    <row r="15" ht="27" customHeight="1" spans="1:15">
      <c r="A15" s="121"/>
      <c r="B15" s="90"/>
      <c r="C15" s="90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122"/>
    </row>
    <row r="16" ht="27" customHeight="1" spans="1:15">
      <c r="A16" s="121"/>
      <c r="B16" s="90"/>
      <c r="C16" s="90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22"/>
    </row>
    <row r="17" ht="27" customHeight="1" spans="1:15">
      <c r="A17" s="121"/>
      <c r="B17" s="90"/>
      <c r="C17" s="90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22"/>
    </row>
    <row r="18" ht="27" customHeight="1" spans="1:15">
      <c r="A18" s="121"/>
      <c r="B18" s="90"/>
      <c r="C18" s="90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22"/>
    </row>
    <row r="19" ht="27" customHeight="1" spans="1:15">
      <c r="A19" s="121"/>
      <c r="B19" s="90"/>
      <c r="C19" s="90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22"/>
    </row>
    <row r="20" ht="27" customHeight="1" spans="1:15">
      <c r="A20" s="121"/>
      <c r="B20" s="90"/>
      <c r="C20" s="90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122"/>
    </row>
    <row r="21" ht="27" customHeight="1" spans="1:15">
      <c r="A21" s="121"/>
      <c r="B21" s="90"/>
      <c r="C21" s="90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122"/>
    </row>
    <row r="22" ht="27" customHeight="1" spans="1:15">
      <c r="A22" s="121"/>
      <c r="B22" s="90"/>
      <c r="C22" s="90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122"/>
    </row>
    <row r="23" ht="27" customHeight="1" spans="1:15">
      <c r="A23" s="121"/>
      <c r="B23" s="90"/>
      <c r="C23" s="90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22"/>
    </row>
    <row r="24" ht="27" customHeight="1" spans="1:15">
      <c r="A24" s="121"/>
      <c r="B24" s="90"/>
      <c r="C24" s="90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122"/>
    </row>
    <row r="25" ht="27" customHeight="1" spans="1:15">
      <c r="A25" s="121"/>
      <c r="B25" s="90"/>
      <c r="C25" s="90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12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8" activePane="bottomLeft" state="frozen"/>
      <selection/>
      <selection pane="bottomLeft" activeCell="K8" sqref="K8:K9"/>
    </sheetView>
  </sheetViews>
  <sheetFormatPr defaultColWidth="10" defaultRowHeight="13.5"/>
  <cols>
    <col min="1" max="1" width="1.53333333333333" style="108" customWidth="1"/>
    <col min="2" max="4" width="6.15833333333333" style="108" customWidth="1"/>
    <col min="5" max="5" width="16.825" style="108" customWidth="1"/>
    <col min="6" max="6" width="41.025" style="108" customWidth="1"/>
    <col min="7" max="10" width="16.4166666666667" style="108" customWidth="1"/>
    <col min="11" max="11" width="22.9333333333333" style="108" customWidth="1"/>
    <col min="12" max="12" width="1.53333333333333" style="108" customWidth="1"/>
    <col min="13" max="14" width="9.76666666666667" style="108" customWidth="1"/>
    <col min="15" max="16384" width="10" style="108"/>
  </cols>
  <sheetData>
    <row r="1" ht="25" customHeight="1" spans="1:12">
      <c r="A1" s="109"/>
      <c r="B1" s="2"/>
      <c r="C1" s="2"/>
      <c r="D1" s="2"/>
      <c r="E1" s="110"/>
      <c r="F1" s="110"/>
      <c r="G1" s="188"/>
      <c r="H1" s="188"/>
      <c r="I1" s="188"/>
      <c r="J1" s="188"/>
      <c r="K1" s="111" t="s">
        <v>74</v>
      </c>
      <c r="L1" s="112"/>
    </row>
    <row r="2" ht="22.8" customHeight="1" spans="1:12">
      <c r="A2" s="109"/>
      <c r="B2" s="113" t="s">
        <v>75</v>
      </c>
      <c r="C2" s="113"/>
      <c r="D2" s="113"/>
      <c r="E2" s="113"/>
      <c r="F2" s="113"/>
      <c r="G2" s="113"/>
      <c r="H2" s="113"/>
      <c r="I2" s="113"/>
      <c r="J2" s="113"/>
      <c r="K2" s="113"/>
      <c r="L2" s="112" t="s">
        <v>3</v>
      </c>
    </row>
    <row r="3" ht="19.55" customHeight="1" spans="1:12">
      <c r="A3" s="114"/>
      <c r="B3" s="115" t="s">
        <v>5</v>
      </c>
      <c r="C3" s="115"/>
      <c r="D3" s="115"/>
      <c r="E3" s="115"/>
      <c r="F3" s="115"/>
      <c r="G3" s="114"/>
      <c r="H3" s="114"/>
      <c r="I3" s="171"/>
      <c r="J3" s="171"/>
      <c r="K3" s="116" t="s">
        <v>6</v>
      </c>
      <c r="L3" s="117"/>
    </row>
    <row r="4" ht="24.4" customHeight="1" spans="1:12">
      <c r="A4" s="112"/>
      <c r="B4" s="90" t="s">
        <v>9</v>
      </c>
      <c r="C4" s="90"/>
      <c r="D4" s="90"/>
      <c r="E4" s="90"/>
      <c r="F4" s="90"/>
      <c r="G4" s="90" t="s">
        <v>60</v>
      </c>
      <c r="H4" s="90" t="s">
        <v>76</v>
      </c>
      <c r="I4" s="90" t="s">
        <v>77</v>
      </c>
      <c r="J4" s="90" t="s">
        <v>78</v>
      </c>
      <c r="K4" s="90" t="s">
        <v>79</v>
      </c>
      <c r="L4" s="119"/>
    </row>
    <row r="5" ht="24.4" customHeight="1" spans="1:12">
      <c r="A5" s="118"/>
      <c r="B5" s="90" t="s">
        <v>80</v>
      </c>
      <c r="C5" s="90"/>
      <c r="D5" s="90"/>
      <c r="E5" s="90" t="s">
        <v>71</v>
      </c>
      <c r="F5" s="90" t="s">
        <v>72</v>
      </c>
      <c r="G5" s="90"/>
      <c r="H5" s="90"/>
      <c r="I5" s="90"/>
      <c r="J5" s="90"/>
      <c r="K5" s="90"/>
      <c r="L5" s="119"/>
    </row>
    <row r="6" ht="24.4" customHeight="1" spans="1:12">
      <c r="A6" s="118"/>
      <c r="B6" s="90" t="s">
        <v>81</v>
      </c>
      <c r="C6" s="90" t="s">
        <v>82</v>
      </c>
      <c r="D6" s="90" t="s">
        <v>83</v>
      </c>
      <c r="E6" s="90"/>
      <c r="F6" s="90"/>
      <c r="G6" s="90"/>
      <c r="H6" s="90"/>
      <c r="I6" s="90"/>
      <c r="J6" s="90"/>
      <c r="K6" s="90"/>
      <c r="L6" s="120"/>
    </row>
    <row r="7" ht="27" customHeight="1" spans="1:12">
      <c r="A7" s="121"/>
      <c r="B7" s="90"/>
      <c r="C7" s="90"/>
      <c r="D7" s="90"/>
      <c r="E7" s="90"/>
      <c r="F7" s="90" t="s">
        <v>73</v>
      </c>
      <c r="G7" s="94">
        <f>G8+G12+G17+G20</f>
        <v>100348519.73</v>
      </c>
      <c r="H7" s="94">
        <f>H8+H12+H17+H20</f>
        <v>99548519.73</v>
      </c>
      <c r="I7" s="94">
        <v>800000</v>
      </c>
      <c r="J7" s="94"/>
      <c r="K7" s="94"/>
      <c r="L7" s="122"/>
    </row>
    <row r="8" ht="27" customHeight="1" spans="1:12">
      <c r="A8" s="121"/>
      <c r="B8" s="123">
        <v>208</v>
      </c>
      <c r="C8" s="123"/>
      <c r="D8" s="123"/>
      <c r="E8" s="95">
        <v>305007</v>
      </c>
      <c r="F8" s="124" t="s">
        <v>84</v>
      </c>
      <c r="G8" s="94">
        <v>37810331.01</v>
      </c>
      <c r="H8" s="94">
        <f>H9</f>
        <v>37810331.01</v>
      </c>
      <c r="I8" s="94"/>
      <c r="J8" s="94"/>
      <c r="K8" s="94"/>
      <c r="L8" s="122"/>
    </row>
    <row r="9" ht="27" customHeight="1" spans="1:12">
      <c r="A9" s="121"/>
      <c r="B9" s="123">
        <v>208</v>
      </c>
      <c r="C9" s="123" t="s">
        <v>85</v>
      </c>
      <c r="D9" s="123"/>
      <c r="E9" s="95">
        <v>305007</v>
      </c>
      <c r="F9" s="124" t="s">
        <v>86</v>
      </c>
      <c r="G9" s="94">
        <v>37810331.01</v>
      </c>
      <c r="H9" s="94">
        <f>H11+H10</f>
        <v>37810331.01</v>
      </c>
      <c r="I9" s="94"/>
      <c r="J9" s="94"/>
      <c r="K9" s="94"/>
      <c r="L9" s="122"/>
    </row>
    <row r="10" ht="27" customHeight="1" spans="1:12">
      <c r="A10" s="121"/>
      <c r="B10" s="123" t="s">
        <v>87</v>
      </c>
      <c r="C10" s="123" t="s">
        <v>85</v>
      </c>
      <c r="D10" s="123" t="s">
        <v>88</v>
      </c>
      <c r="E10" s="95">
        <v>305007</v>
      </c>
      <c r="F10" s="124" t="s">
        <v>89</v>
      </c>
      <c r="G10" s="94" t="s">
        <v>90</v>
      </c>
      <c r="H10" s="157" t="s">
        <v>90</v>
      </c>
      <c r="I10" s="94"/>
      <c r="J10" s="94"/>
      <c r="K10" s="94"/>
      <c r="L10" s="122"/>
    </row>
    <row r="11" ht="27" customHeight="1" spans="1:12">
      <c r="A11" s="121"/>
      <c r="B11" s="123" t="s">
        <v>87</v>
      </c>
      <c r="C11" s="123" t="s">
        <v>85</v>
      </c>
      <c r="D11" s="123" t="s">
        <v>85</v>
      </c>
      <c r="E11" s="95">
        <v>305007</v>
      </c>
      <c r="F11" s="124" t="s">
        <v>91</v>
      </c>
      <c r="G11" s="94" t="s">
        <v>92</v>
      </c>
      <c r="H11" s="157" t="s">
        <v>92</v>
      </c>
      <c r="I11" s="94"/>
      <c r="J11" s="94"/>
      <c r="K11" s="94"/>
      <c r="L11" s="122"/>
    </row>
    <row r="12" ht="27" customHeight="1" spans="1:12">
      <c r="A12" s="121"/>
      <c r="B12" s="123" t="s">
        <v>93</v>
      </c>
      <c r="C12" s="123"/>
      <c r="D12" s="123"/>
      <c r="E12" s="95">
        <v>305007</v>
      </c>
      <c r="F12" s="124" t="s">
        <v>94</v>
      </c>
      <c r="G12" s="94">
        <v>4857292.68</v>
      </c>
      <c r="H12" s="94">
        <v>4857292.68</v>
      </c>
      <c r="I12" s="94"/>
      <c r="J12" s="94"/>
      <c r="K12" s="94"/>
      <c r="L12" s="122"/>
    </row>
    <row r="13" ht="27" customHeight="1" spans="1:12">
      <c r="A13" s="121"/>
      <c r="B13" s="123" t="s">
        <v>93</v>
      </c>
      <c r="C13" s="123" t="s">
        <v>95</v>
      </c>
      <c r="D13" s="123"/>
      <c r="E13" s="95">
        <v>305007</v>
      </c>
      <c r="F13" s="124" t="s">
        <v>96</v>
      </c>
      <c r="G13" s="94">
        <v>4857292.68</v>
      </c>
      <c r="H13" s="94">
        <f>H14+H15+H16</f>
        <v>4857292.68</v>
      </c>
      <c r="I13" s="94"/>
      <c r="J13" s="94"/>
      <c r="K13" s="94"/>
      <c r="L13" s="122"/>
    </row>
    <row r="14" ht="27" customHeight="1" spans="1:12">
      <c r="A14" s="121"/>
      <c r="B14" s="123" t="s">
        <v>93</v>
      </c>
      <c r="C14" s="123" t="s">
        <v>95</v>
      </c>
      <c r="D14" s="123" t="s">
        <v>88</v>
      </c>
      <c r="E14" s="95">
        <v>305007</v>
      </c>
      <c r="F14" s="124" t="s">
        <v>97</v>
      </c>
      <c r="G14" s="94" t="s">
        <v>98</v>
      </c>
      <c r="H14" s="157" t="s">
        <v>98</v>
      </c>
      <c r="I14" s="94"/>
      <c r="J14" s="94"/>
      <c r="K14" s="94"/>
      <c r="L14" s="122"/>
    </row>
    <row r="15" ht="27" customHeight="1" spans="1:12">
      <c r="A15" s="121"/>
      <c r="B15" s="123" t="s">
        <v>93</v>
      </c>
      <c r="C15" s="123" t="s">
        <v>95</v>
      </c>
      <c r="D15" s="123" t="s">
        <v>99</v>
      </c>
      <c r="E15" s="95">
        <v>305007</v>
      </c>
      <c r="F15" s="124" t="s">
        <v>100</v>
      </c>
      <c r="G15" s="94" t="s">
        <v>101</v>
      </c>
      <c r="H15" s="157" t="s">
        <v>101</v>
      </c>
      <c r="I15" s="94"/>
      <c r="J15" s="94"/>
      <c r="K15" s="94"/>
      <c r="L15" s="122"/>
    </row>
    <row r="16" ht="27" customHeight="1" spans="1:12">
      <c r="A16" s="121"/>
      <c r="B16" s="123" t="s">
        <v>93</v>
      </c>
      <c r="C16" s="123" t="s">
        <v>95</v>
      </c>
      <c r="D16" s="123" t="s">
        <v>102</v>
      </c>
      <c r="E16" s="95">
        <v>305007</v>
      </c>
      <c r="F16" s="124" t="s">
        <v>103</v>
      </c>
      <c r="G16" s="94" t="s">
        <v>104</v>
      </c>
      <c r="H16" s="104" t="s">
        <v>104</v>
      </c>
      <c r="I16" s="94"/>
      <c r="J16" s="94"/>
      <c r="K16" s="94"/>
      <c r="L16" s="122"/>
    </row>
    <row r="17" ht="27" customHeight="1" spans="1:12">
      <c r="A17" s="121"/>
      <c r="B17" s="123" t="s">
        <v>105</v>
      </c>
      <c r="C17" s="123"/>
      <c r="D17" s="123"/>
      <c r="E17" s="95">
        <v>305007</v>
      </c>
      <c r="F17" s="124" t="s">
        <v>106</v>
      </c>
      <c r="G17" s="94" t="s">
        <v>107</v>
      </c>
      <c r="H17" s="94">
        <v>50705704.56</v>
      </c>
      <c r="I17" s="94">
        <v>800000</v>
      </c>
      <c r="J17" s="94"/>
      <c r="K17" s="94"/>
      <c r="L17" s="122"/>
    </row>
    <row r="18" ht="27" customHeight="1" spans="1:12">
      <c r="A18" s="121"/>
      <c r="B18" s="123" t="s">
        <v>105</v>
      </c>
      <c r="C18" s="123" t="s">
        <v>108</v>
      </c>
      <c r="D18" s="123"/>
      <c r="E18" s="95">
        <v>305007</v>
      </c>
      <c r="F18" s="124" t="s">
        <v>109</v>
      </c>
      <c r="G18" s="94" t="s">
        <v>107</v>
      </c>
      <c r="H18" s="94">
        <v>50705704.56</v>
      </c>
      <c r="I18" s="94">
        <v>800000</v>
      </c>
      <c r="J18" s="94"/>
      <c r="K18" s="94"/>
      <c r="L18" s="122"/>
    </row>
    <row r="19" ht="27" customHeight="1" spans="1:12">
      <c r="A19" s="121"/>
      <c r="B19" s="123" t="s">
        <v>105</v>
      </c>
      <c r="C19" s="123" t="s">
        <v>108</v>
      </c>
      <c r="D19" s="123" t="s">
        <v>99</v>
      </c>
      <c r="E19" s="95">
        <v>305007</v>
      </c>
      <c r="F19" s="124" t="s">
        <v>110</v>
      </c>
      <c r="G19" s="94" t="s">
        <v>107</v>
      </c>
      <c r="H19" s="104">
        <v>50705704.56</v>
      </c>
      <c r="I19" s="104">
        <v>800000</v>
      </c>
      <c r="J19" s="94"/>
      <c r="K19" s="104"/>
      <c r="L19" s="122"/>
    </row>
    <row r="20" ht="27" customHeight="1" spans="1:12">
      <c r="A20" s="118"/>
      <c r="B20" s="90" t="s">
        <v>111</v>
      </c>
      <c r="C20" s="90"/>
      <c r="D20" s="90"/>
      <c r="E20" s="95">
        <v>305007</v>
      </c>
      <c r="F20" s="124" t="s">
        <v>112</v>
      </c>
      <c r="G20" s="94" t="s">
        <v>113</v>
      </c>
      <c r="H20" s="94" t="s">
        <v>113</v>
      </c>
      <c r="I20" s="104"/>
      <c r="J20" s="104"/>
      <c r="K20" s="104"/>
      <c r="L20" s="119"/>
    </row>
    <row r="21" ht="27" customHeight="1" spans="1:12">
      <c r="A21" s="118"/>
      <c r="B21" s="90" t="s">
        <v>111</v>
      </c>
      <c r="C21" s="123" t="s">
        <v>88</v>
      </c>
      <c r="D21" s="90"/>
      <c r="E21" s="95">
        <v>305007</v>
      </c>
      <c r="F21" s="124" t="s">
        <v>114</v>
      </c>
      <c r="G21" s="94" t="s">
        <v>113</v>
      </c>
      <c r="H21" s="94" t="s">
        <v>113</v>
      </c>
      <c r="I21" s="104"/>
      <c r="J21" s="104"/>
      <c r="K21" s="104"/>
      <c r="L21" s="119"/>
    </row>
    <row r="22" ht="27" customHeight="1" spans="1:12">
      <c r="A22" s="118"/>
      <c r="B22" s="90" t="s">
        <v>111</v>
      </c>
      <c r="C22" s="123" t="s">
        <v>88</v>
      </c>
      <c r="D22" s="123" t="s">
        <v>108</v>
      </c>
      <c r="E22" s="95">
        <v>305007</v>
      </c>
      <c r="F22" s="124" t="s">
        <v>115</v>
      </c>
      <c r="G22" s="94" t="s">
        <v>113</v>
      </c>
      <c r="H22" s="104" t="s">
        <v>113</v>
      </c>
      <c r="I22" s="104"/>
      <c r="J22" s="104"/>
      <c r="K22" s="104"/>
      <c r="L22" s="120"/>
    </row>
    <row r="23" ht="9.75" customHeight="1" spans="1:12">
      <c r="A23" s="125"/>
      <c r="B23" s="126"/>
      <c r="C23" s="126"/>
      <c r="D23" s="126"/>
      <c r="E23" s="126"/>
      <c r="F23" s="125"/>
      <c r="G23" s="125"/>
      <c r="H23" s="125"/>
      <c r="I23" s="125"/>
      <c r="J23" s="126"/>
      <c r="K23" s="126"/>
      <c r="L23" s="12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28" customWidth="1"/>
    <col min="2" max="2" width="33.3416666666667" style="128" customWidth="1"/>
    <col min="3" max="3" width="16.4083333333333" style="128" customWidth="1"/>
    <col min="4" max="4" width="33.3416666666667" style="128" customWidth="1"/>
    <col min="5" max="7" width="16.4083333333333" style="128" customWidth="1"/>
    <col min="8" max="8" width="18.2916666666667" style="128" customWidth="1"/>
    <col min="9" max="9" width="1.53333333333333" style="128" customWidth="1"/>
    <col min="10" max="11" width="9.76666666666667" style="128" customWidth="1"/>
    <col min="12" max="16384" width="10" style="128"/>
  </cols>
  <sheetData>
    <row r="1" s="128" customFormat="1" ht="14.2" customHeight="1" spans="1:9">
      <c r="A1" s="178"/>
      <c r="B1" s="129"/>
      <c r="C1" s="179"/>
      <c r="D1" s="179"/>
      <c r="E1" s="130"/>
      <c r="F1" s="130"/>
      <c r="G1" s="130"/>
      <c r="H1" s="180" t="s">
        <v>116</v>
      </c>
      <c r="I1" s="186" t="s">
        <v>3</v>
      </c>
    </row>
    <row r="2" s="128" customFormat="1" ht="19.9" customHeight="1" spans="1:9">
      <c r="A2" s="179"/>
      <c r="B2" s="181" t="s">
        <v>117</v>
      </c>
      <c r="C2" s="181"/>
      <c r="D2" s="181"/>
      <c r="E2" s="181"/>
      <c r="F2" s="181"/>
      <c r="G2" s="181"/>
      <c r="H2" s="181"/>
      <c r="I2" s="186"/>
    </row>
    <row r="3" s="128" customFormat="1" ht="17.05" customHeight="1" spans="1:9">
      <c r="A3" s="182"/>
      <c r="B3" s="135" t="s">
        <v>5</v>
      </c>
      <c r="C3" s="135"/>
      <c r="D3" s="153"/>
      <c r="E3" s="153"/>
      <c r="F3" s="153"/>
      <c r="G3" s="153"/>
      <c r="H3" s="183" t="s">
        <v>6</v>
      </c>
      <c r="I3" s="187"/>
    </row>
    <row r="4" s="128" customFormat="1" ht="21.35" customHeight="1" spans="1:9">
      <c r="A4" s="184"/>
      <c r="B4" s="138" t="s">
        <v>7</v>
      </c>
      <c r="C4" s="138"/>
      <c r="D4" s="138" t="s">
        <v>8</v>
      </c>
      <c r="E4" s="138"/>
      <c r="F4" s="138"/>
      <c r="G4" s="138"/>
      <c r="H4" s="138"/>
      <c r="I4" s="150"/>
    </row>
    <row r="5" s="128" customFormat="1" ht="21.35" customHeight="1" spans="1:9">
      <c r="A5" s="184"/>
      <c r="B5" s="138" t="s">
        <v>9</v>
      </c>
      <c r="C5" s="138" t="s">
        <v>10</v>
      </c>
      <c r="D5" s="138" t="s">
        <v>9</v>
      </c>
      <c r="E5" s="138" t="s">
        <v>60</v>
      </c>
      <c r="F5" s="138" t="s">
        <v>118</v>
      </c>
      <c r="G5" s="138" t="s">
        <v>119</v>
      </c>
      <c r="H5" s="138" t="s">
        <v>120</v>
      </c>
      <c r="I5" s="150"/>
    </row>
    <row r="6" s="128" customFormat="1" ht="19.9" customHeight="1" spans="1:9">
      <c r="A6" s="137"/>
      <c r="B6" s="147" t="s">
        <v>121</v>
      </c>
      <c r="C6" s="145" t="s">
        <v>12</v>
      </c>
      <c r="D6" s="147" t="s">
        <v>122</v>
      </c>
      <c r="E6" s="145">
        <v>100348519.73</v>
      </c>
      <c r="F6" s="145">
        <f>F14+F16+F20+F26</f>
        <v>100348519.73</v>
      </c>
      <c r="G6" s="145"/>
      <c r="H6" s="145"/>
      <c r="I6" s="160"/>
    </row>
    <row r="7" s="128" customFormat="1" ht="19.9" customHeight="1" spans="1:9">
      <c r="A7" s="137"/>
      <c r="B7" s="146" t="s">
        <v>123</v>
      </c>
      <c r="C7" s="145" t="s">
        <v>12</v>
      </c>
      <c r="D7" s="146" t="s">
        <v>124</v>
      </c>
      <c r="E7" s="145"/>
      <c r="F7" s="145"/>
      <c r="G7" s="145"/>
      <c r="H7" s="145"/>
      <c r="I7" s="160"/>
    </row>
    <row r="8" s="128" customFormat="1" ht="19.9" customHeight="1" spans="1:9">
      <c r="A8" s="137"/>
      <c r="B8" s="146" t="s">
        <v>125</v>
      </c>
      <c r="C8" s="145"/>
      <c r="D8" s="146" t="s">
        <v>126</v>
      </c>
      <c r="E8" s="145"/>
      <c r="F8" s="145"/>
      <c r="G8" s="145"/>
      <c r="H8" s="145"/>
      <c r="I8" s="160"/>
    </row>
    <row r="9" s="128" customFormat="1" ht="19.9" customHeight="1" spans="1:9">
      <c r="A9" s="137"/>
      <c r="B9" s="146" t="s">
        <v>127</v>
      </c>
      <c r="C9" s="145"/>
      <c r="D9" s="146" t="s">
        <v>128</v>
      </c>
      <c r="E9" s="145"/>
      <c r="F9" s="145"/>
      <c r="G9" s="145"/>
      <c r="H9" s="145"/>
      <c r="I9" s="160"/>
    </row>
    <row r="10" s="128" customFormat="1" ht="19.9" customHeight="1" spans="1:9">
      <c r="A10" s="137"/>
      <c r="B10" s="147" t="s">
        <v>129</v>
      </c>
      <c r="C10" s="145"/>
      <c r="D10" s="146" t="s">
        <v>130</v>
      </c>
      <c r="E10" s="145"/>
      <c r="F10" s="145"/>
      <c r="G10" s="145"/>
      <c r="H10" s="145"/>
      <c r="I10" s="160"/>
    </row>
    <row r="11" s="128" customFormat="1" ht="19.9" customHeight="1" spans="1:9">
      <c r="A11" s="137"/>
      <c r="B11" s="146" t="s">
        <v>123</v>
      </c>
      <c r="C11" s="145"/>
      <c r="D11" s="146" t="s">
        <v>131</v>
      </c>
      <c r="E11" s="145"/>
      <c r="F11" s="145"/>
      <c r="G11" s="145"/>
      <c r="H11" s="145"/>
      <c r="I11" s="160"/>
    </row>
    <row r="12" s="128" customFormat="1" ht="19.9" customHeight="1" spans="1:9">
      <c r="A12" s="137"/>
      <c r="B12" s="146" t="s">
        <v>125</v>
      </c>
      <c r="C12" s="145"/>
      <c r="D12" s="146" t="s">
        <v>132</v>
      </c>
      <c r="E12" s="145"/>
      <c r="F12" s="145"/>
      <c r="G12" s="145"/>
      <c r="H12" s="145"/>
      <c r="I12" s="160"/>
    </row>
    <row r="13" s="128" customFormat="1" ht="19.9" customHeight="1" spans="1:9">
      <c r="A13" s="137"/>
      <c r="B13" s="146" t="s">
        <v>127</v>
      </c>
      <c r="C13" s="145"/>
      <c r="D13" s="146" t="s">
        <v>133</v>
      </c>
      <c r="E13" s="145"/>
      <c r="F13" s="145"/>
      <c r="G13" s="145"/>
      <c r="H13" s="145"/>
      <c r="I13" s="160"/>
    </row>
    <row r="14" s="128" customFormat="1" ht="19.9" customHeight="1" spans="1:9">
      <c r="A14" s="137"/>
      <c r="B14" s="146" t="s">
        <v>134</v>
      </c>
      <c r="C14" s="145"/>
      <c r="D14" s="146" t="s">
        <v>135</v>
      </c>
      <c r="E14" s="145">
        <v>37810331.01</v>
      </c>
      <c r="F14" s="145">
        <v>37810331.01</v>
      </c>
      <c r="G14" s="145"/>
      <c r="H14" s="145"/>
      <c r="I14" s="160"/>
    </row>
    <row r="15" s="128" customFormat="1" ht="19.9" customHeight="1" spans="1:9">
      <c r="A15" s="137"/>
      <c r="B15" s="146" t="s">
        <v>134</v>
      </c>
      <c r="C15" s="145"/>
      <c r="D15" s="146" t="s">
        <v>136</v>
      </c>
      <c r="E15" s="145"/>
      <c r="F15" s="145"/>
      <c r="G15" s="145"/>
      <c r="H15" s="145"/>
      <c r="I15" s="160"/>
    </row>
    <row r="16" s="128" customFormat="1" ht="19.9" customHeight="1" spans="1:9">
      <c r="A16" s="137"/>
      <c r="B16" s="146" t="s">
        <v>134</v>
      </c>
      <c r="C16" s="145"/>
      <c r="D16" s="146" t="s">
        <v>137</v>
      </c>
      <c r="E16" s="145">
        <v>4857292.68</v>
      </c>
      <c r="F16" s="145">
        <v>4857292.68</v>
      </c>
      <c r="G16" s="145"/>
      <c r="H16" s="145"/>
      <c r="I16" s="160"/>
    </row>
    <row r="17" s="128" customFormat="1" ht="19.9" customHeight="1" spans="1:9">
      <c r="A17" s="137"/>
      <c r="B17" s="146" t="s">
        <v>134</v>
      </c>
      <c r="C17" s="145"/>
      <c r="D17" s="146" t="s">
        <v>138</v>
      </c>
      <c r="E17" s="145"/>
      <c r="F17" s="145"/>
      <c r="G17" s="145"/>
      <c r="H17" s="145"/>
      <c r="I17" s="160"/>
    </row>
    <row r="18" s="128" customFormat="1" ht="19.9" customHeight="1" spans="1:9">
      <c r="A18" s="137"/>
      <c r="B18" s="146" t="s">
        <v>134</v>
      </c>
      <c r="C18" s="145"/>
      <c r="D18" s="146" t="s">
        <v>139</v>
      </c>
      <c r="E18" s="145"/>
      <c r="F18" s="145"/>
      <c r="G18" s="145"/>
      <c r="H18" s="145"/>
      <c r="I18" s="160"/>
    </row>
    <row r="19" s="128" customFormat="1" ht="19.9" customHeight="1" spans="1:9">
      <c r="A19" s="137"/>
      <c r="B19" s="146" t="s">
        <v>134</v>
      </c>
      <c r="C19" s="145"/>
      <c r="D19" s="146" t="s">
        <v>140</v>
      </c>
      <c r="E19" s="145"/>
      <c r="F19" s="145"/>
      <c r="G19" s="145"/>
      <c r="H19" s="145"/>
      <c r="I19" s="160"/>
    </row>
    <row r="20" s="128" customFormat="1" ht="19.9" customHeight="1" spans="1:9">
      <c r="A20" s="137"/>
      <c r="B20" s="146" t="s">
        <v>134</v>
      </c>
      <c r="C20" s="145"/>
      <c r="D20" s="146" t="s">
        <v>141</v>
      </c>
      <c r="E20" s="145">
        <v>51505704.56</v>
      </c>
      <c r="F20" s="145">
        <v>51505704.56</v>
      </c>
      <c r="G20" s="145"/>
      <c r="H20" s="145"/>
      <c r="I20" s="160"/>
    </row>
    <row r="21" s="128" customFormat="1" ht="19.9" customHeight="1" spans="1:9">
      <c r="A21" s="137"/>
      <c r="B21" s="146" t="s">
        <v>134</v>
      </c>
      <c r="C21" s="145"/>
      <c r="D21" s="146" t="s">
        <v>142</v>
      </c>
      <c r="E21" s="145"/>
      <c r="F21" s="145"/>
      <c r="G21" s="145"/>
      <c r="H21" s="145"/>
      <c r="I21" s="160"/>
    </row>
    <row r="22" s="128" customFormat="1" ht="19.9" customHeight="1" spans="1:9">
      <c r="A22" s="137"/>
      <c r="B22" s="146" t="s">
        <v>134</v>
      </c>
      <c r="C22" s="145"/>
      <c r="D22" s="146" t="s">
        <v>143</v>
      </c>
      <c r="E22" s="145"/>
      <c r="F22" s="145"/>
      <c r="G22" s="145"/>
      <c r="H22" s="145"/>
      <c r="I22" s="160"/>
    </row>
    <row r="23" s="128" customFormat="1" ht="19.9" customHeight="1" spans="1:9">
      <c r="A23" s="137"/>
      <c r="B23" s="146" t="s">
        <v>134</v>
      </c>
      <c r="C23" s="145"/>
      <c r="D23" s="146" t="s">
        <v>144</v>
      </c>
      <c r="E23" s="145"/>
      <c r="F23" s="145"/>
      <c r="G23" s="145"/>
      <c r="H23" s="145"/>
      <c r="I23" s="160"/>
    </row>
    <row r="24" s="128" customFormat="1" ht="19.9" customHeight="1" spans="1:9">
      <c r="A24" s="137"/>
      <c r="B24" s="146" t="s">
        <v>134</v>
      </c>
      <c r="C24" s="145"/>
      <c r="D24" s="146" t="s">
        <v>145</v>
      </c>
      <c r="E24" s="145"/>
      <c r="F24" s="145"/>
      <c r="G24" s="145"/>
      <c r="H24" s="145"/>
      <c r="I24" s="160"/>
    </row>
    <row r="25" s="128" customFormat="1" ht="19.9" customHeight="1" spans="1:9">
      <c r="A25" s="137"/>
      <c r="B25" s="146" t="s">
        <v>134</v>
      </c>
      <c r="C25" s="145"/>
      <c r="D25" s="146" t="s">
        <v>146</v>
      </c>
      <c r="E25" s="145"/>
      <c r="F25" s="145"/>
      <c r="G25" s="145"/>
      <c r="H25" s="145"/>
      <c r="I25" s="160"/>
    </row>
    <row r="26" s="128" customFormat="1" ht="19.9" customHeight="1" spans="1:9">
      <c r="A26" s="137"/>
      <c r="B26" s="146" t="s">
        <v>134</v>
      </c>
      <c r="C26" s="145"/>
      <c r="D26" s="146" t="s">
        <v>147</v>
      </c>
      <c r="E26" s="145">
        <v>6175191.48</v>
      </c>
      <c r="F26" s="145">
        <v>6175191.48</v>
      </c>
      <c r="G26" s="145"/>
      <c r="H26" s="145"/>
      <c r="I26" s="160"/>
    </row>
    <row r="27" s="128" customFormat="1" ht="19.9" customHeight="1" spans="1:9">
      <c r="A27" s="137"/>
      <c r="B27" s="146" t="s">
        <v>134</v>
      </c>
      <c r="C27" s="145"/>
      <c r="D27" s="146" t="s">
        <v>148</v>
      </c>
      <c r="E27" s="145"/>
      <c r="F27" s="145"/>
      <c r="G27" s="145"/>
      <c r="H27" s="145"/>
      <c r="I27" s="160"/>
    </row>
    <row r="28" s="128" customFormat="1" ht="19.9" customHeight="1" spans="1:9">
      <c r="A28" s="137"/>
      <c r="B28" s="146" t="s">
        <v>134</v>
      </c>
      <c r="C28" s="145"/>
      <c r="D28" s="146" t="s">
        <v>149</v>
      </c>
      <c r="E28" s="145"/>
      <c r="F28" s="145"/>
      <c r="G28" s="145"/>
      <c r="H28" s="145"/>
      <c r="I28" s="160"/>
    </row>
    <row r="29" s="128" customFormat="1" ht="19.9" customHeight="1" spans="1:9">
      <c r="A29" s="137"/>
      <c r="B29" s="146" t="s">
        <v>134</v>
      </c>
      <c r="C29" s="145"/>
      <c r="D29" s="146" t="s">
        <v>150</v>
      </c>
      <c r="E29" s="145"/>
      <c r="F29" s="145"/>
      <c r="G29" s="145"/>
      <c r="H29" s="145"/>
      <c r="I29" s="160"/>
    </row>
    <row r="30" s="128" customFormat="1" ht="19.9" customHeight="1" spans="1:9">
      <c r="A30" s="137"/>
      <c r="B30" s="146" t="s">
        <v>134</v>
      </c>
      <c r="C30" s="145"/>
      <c r="D30" s="146" t="s">
        <v>151</v>
      </c>
      <c r="E30" s="145"/>
      <c r="F30" s="145"/>
      <c r="G30" s="145"/>
      <c r="H30" s="145"/>
      <c r="I30" s="160"/>
    </row>
    <row r="31" s="128" customFormat="1" ht="19.9" customHeight="1" spans="1:9">
      <c r="A31" s="137"/>
      <c r="B31" s="146" t="s">
        <v>134</v>
      </c>
      <c r="C31" s="145"/>
      <c r="D31" s="146" t="s">
        <v>152</v>
      </c>
      <c r="E31" s="145"/>
      <c r="F31" s="145"/>
      <c r="G31" s="145"/>
      <c r="H31" s="145"/>
      <c r="I31" s="160"/>
    </row>
    <row r="32" s="128" customFormat="1" ht="19.9" customHeight="1" spans="1:9">
      <c r="A32" s="137"/>
      <c r="B32" s="146" t="s">
        <v>134</v>
      </c>
      <c r="C32" s="145"/>
      <c r="D32" s="146" t="s">
        <v>153</v>
      </c>
      <c r="E32" s="145"/>
      <c r="F32" s="145"/>
      <c r="G32" s="145"/>
      <c r="H32" s="145"/>
      <c r="I32" s="160"/>
    </row>
    <row r="33" s="128" customFormat="1" ht="19.9" customHeight="1" spans="1:9">
      <c r="A33" s="137"/>
      <c r="B33" s="146" t="s">
        <v>134</v>
      </c>
      <c r="C33" s="145"/>
      <c r="D33" s="146" t="s">
        <v>154</v>
      </c>
      <c r="E33" s="145"/>
      <c r="F33" s="145"/>
      <c r="G33" s="145"/>
      <c r="H33" s="145"/>
      <c r="I33" s="160"/>
    </row>
    <row r="34" s="128" customFormat="1" ht="19.9" customHeight="1" spans="1:9">
      <c r="A34" s="137"/>
      <c r="B34" s="146" t="s">
        <v>134</v>
      </c>
      <c r="C34" s="145"/>
      <c r="D34" s="146" t="s">
        <v>155</v>
      </c>
      <c r="E34" s="145"/>
      <c r="F34" s="145"/>
      <c r="G34" s="145"/>
      <c r="H34" s="145"/>
      <c r="I34" s="160"/>
    </row>
    <row r="35" s="128" customFormat="1" ht="8.5" customHeight="1" spans="1:9">
      <c r="A35" s="185"/>
      <c r="B35" s="185"/>
      <c r="C35" s="185"/>
      <c r="D35" s="139"/>
      <c r="E35" s="185"/>
      <c r="F35" s="185"/>
      <c r="G35" s="185"/>
      <c r="H35" s="185"/>
      <c r="I35" s="15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4"/>
  <sheetViews>
    <sheetView workbookViewId="0">
      <pane ySplit="6" topLeftCell="A7" activePane="bottomLeft" state="frozen"/>
      <selection/>
      <selection pane="bottomLeft" activeCell="J22" sqref="J22"/>
    </sheetView>
  </sheetViews>
  <sheetFormatPr defaultColWidth="10" defaultRowHeight="13.5"/>
  <cols>
    <col min="1" max="1" width="1.53333333333333" style="108" customWidth="1"/>
    <col min="2" max="3" width="5.875" style="108" customWidth="1"/>
    <col min="4" max="4" width="11.625" style="108" customWidth="1"/>
    <col min="5" max="5" width="23.5" style="108" customWidth="1"/>
    <col min="6" max="10" width="16.625" style="108" customWidth="1"/>
    <col min="11" max="13" width="5.875" style="108" customWidth="1"/>
    <col min="14" max="16" width="7.25" style="108" customWidth="1"/>
    <col min="17" max="23" width="5.875" style="108" customWidth="1"/>
    <col min="24" max="26" width="7.25" style="108" customWidth="1"/>
    <col min="27" max="33" width="5.875" style="108" customWidth="1"/>
    <col min="34" max="39" width="7.25" style="108" customWidth="1"/>
    <col min="40" max="40" width="1.53333333333333" style="108" customWidth="1"/>
    <col min="41" max="42" width="9.76666666666667" style="108" customWidth="1"/>
    <col min="43" max="64" width="10" style="108"/>
    <col min="65" max="16384" width="9.625" style="108"/>
  </cols>
  <sheetData>
    <row r="1" ht="25" customHeight="1" spans="1:40">
      <c r="A1" s="163"/>
      <c r="B1" s="2"/>
      <c r="C1" s="2"/>
      <c r="D1" s="164"/>
      <c r="E1" s="164"/>
      <c r="F1" s="109"/>
      <c r="G1" s="109"/>
      <c r="H1" s="109"/>
      <c r="I1" s="164"/>
      <c r="J1" s="164"/>
      <c r="K1" s="109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74" t="s">
        <v>156</v>
      </c>
      <c r="AN1" s="175"/>
    </row>
    <row r="2" ht="22.8" customHeight="1" spans="1:40">
      <c r="A2" s="109"/>
      <c r="B2" s="113" t="s">
        <v>157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75"/>
    </row>
    <row r="3" ht="19.55" customHeight="1" spans="1:40">
      <c r="A3" s="114"/>
      <c r="B3" s="115" t="s">
        <v>5</v>
      </c>
      <c r="C3" s="115"/>
      <c r="D3" s="115"/>
      <c r="E3" s="115"/>
      <c r="F3" s="165"/>
      <c r="G3" s="114"/>
      <c r="H3" s="166"/>
      <c r="I3" s="165"/>
      <c r="J3" s="165"/>
      <c r="K3" s="171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6" t="s">
        <v>6</v>
      </c>
      <c r="AM3" s="166"/>
      <c r="AN3" s="176"/>
    </row>
    <row r="4" ht="24.4" customHeight="1" spans="1:40">
      <c r="A4" s="112"/>
      <c r="B4" s="92" t="s">
        <v>9</v>
      </c>
      <c r="C4" s="92"/>
      <c r="D4" s="92"/>
      <c r="E4" s="92"/>
      <c r="F4" s="92" t="s">
        <v>158</v>
      </c>
      <c r="G4" s="92" t="s">
        <v>159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160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161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77"/>
    </row>
    <row r="5" ht="24.4" customHeight="1" spans="1:40">
      <c r="A5" s="112"/>
      <c r="B5" s="92" t="s">
        <v>80</v>
      </c>
      <c r="C5" s="92"/>
      <c r="D5" s="92" t="s">
        <v>71</v>
      </c>
      <c r="E5" s="92" t="s">
        <v>72</v>
      </c>
      <c r="F5" s="92"/>
      <c r="G5" s="92" t="s">
        <v>60</v>
      </c>
      <c r="H5" s="92" t="s">
        <v>162</v>
      </c>
      <c r="I5" s="92"/>
      <c r="J5" s="92"/>
      <c r="K5" s="92" t="s">
        <v>163</v>
      </c>
      <c r="L5" s="92"/>
      <c r="M5" s="92"/>
      <c r="N5" s="92" t="s">
        <v>164</v>
      </c>
      <c r="O5" s="92"/>
      <c r="P5" s="92"/>
      <c r="Q5" s="92" t="s">
        <v>60</v>
      </c>
      <c r="R5" s="92" t="s">
        <v>162</v>
      </c>
      <c r="S5" s="92"/>
      <c r="T5" s="92"/>
      <c r="U5" s="92" t="s">
        <v>163</v>
      </c>
      <c r="V5" s="92"/>
      <c r="W5" s="92"/>
      <c r="X5" s="92" t="s">
        <v>164</v>
      </c>
      <c r="Y5" s="92"/>
      <c r="Z5" s="92"/>
      <c r="AA5" s="92" t="s">
        <v>60</v>
      </c>
      <c r="AB5" s="92" t="s">
        <v>162</v>
      </c>
      <c r="AC5" s="92"/>
      <c r="AD5" s="92"/>
      <c r="AE5" s="92" t="s">
        <v>163</v>
      </c>
      <c r="AF5" s="92"/>
      <c r="AG5" s="92"/>
      <c r="AH5" s="92" t="s">
        <v>164</v>
      </c>
      <c r="AI5" s="92"/>
      <c r="AJ5" s="92"/>
      <c r="AK5" s="92" t="s">
        <v>165</v>
      </c>
      <c r="AL5" s="92"/>
      <c r="AM5" s="92"/>
      <c r="AN5" s="177"/>
    </row>
    <row r="6" ht="39" customHeight="1" spans="1:40">
      <c r="A6" s="110"/>
      <c r="B6" s="92" t="s">
        <v>81</v>
      </c>
      <c r="C6" s="92" t="s">
        <v>82</v>
      </c>
      <c r="D6" s="92"/>
      <c r="E6" s="92"/>
      <c r="F6" s="92"/>
      <c r="G6" s="92"/>
      <c r="H6" s="92" t="s">
        <v>166</v>
      </c>
      <c r="I6" s="92" t="s">
        <v>76</v>
      </c>
      <c r="J6" s="92" t="s">
        <v>77</v>
      </c>
      <c r="K6" s="92" t="s">
        <v>166</v>
      </c>
      <c r="L6" s="92" t="s">
        <v>76</v>
      </c>
      <c r="M6" s="92" t="s">
        <v>77</v>
      </c>
      <c r="N6" s="92" t="s">
        <v>166</v>
      </c>
      <c r="O6" s="92" t="s">
        <v>167</v>
      </c>
      <c r="P6" s="92" t="s">
        <v>168</v>
      </c>
      <c r="Q6" s="92"/>
      <c r="R6" s="92" t="s">
        <v>166</v>
      </c>
      <c r="S6" s="92" t="s">
        <v>76</v>
      </c>
      <c r="T6" s="92" t="s">
        <v>77</v>
      </c>
      <c r="U6" s="92" t="s">
        <v>166</v>
      </c>
      <c r="V6" s="92" t="s">
        <v>76</v>
      </c>
      <c r="W6" s="92" t="s">
        <v>77</v>
      </c>
      <c r="X6" s="92" t="s">
        <v>166</v>
      </c>
      <c r="Y6" s="92" t="s">
        <v>167</v>
      </c>
      <c r="Z6" s="92" t="s">
        <v>168</v>
      </c>
      <c r="AA6" s="92"/>
      <c r="AB6" s="92" t="s">
        <v>166</v>
      </c>
      <c r="AC6" s="92" t="s">
        <v>76</v>
      </c>
      <c r="AD6" s="92" t="s">
        <v>77</v>
      </c>
      <c r="AE6" s="92" t="s">
        <v>166</v>
      </c>
      <c r="AF6" s="92" t="s">
        <v>76</v>
      </c>
      <c r="AG6" s="92" t="s">
        <v>77</v>
      </c>
      <c r="AH6" s="92" t="s">
        <v>166</v>
      </c>
      <c r="AI6" s="92" t="s">
        <v>167</v>
      </c>
      <c r="AJ6" s="92" t="s">
        <v>168</v>
      </c>
      <c r="AK6" s="92" t="s">
        <v>166</v>
      </c>
      <c r="AL6" s="92" t="s">
        <v>167</v>
      </c>
      <c r="AM6" s="92" t="s">
        <v>168</v>
      </c>
      <c r="AN6" s="177"/>
    </row>
    <row r="7" ht="28" customHeight="1" spans="1:40">
      <c r="A7" s="112"/>
      <c r="B7" s="90"/>
      <c r="C7" s="90"/>
      <c r="D7" s="90"/>
      <c r="E7" s="90" t="s">
        <v>73</v>
      </c>
      <c r="F7" s="94">
        <v>100348519.73</v>
      </c>
      <c r="G7" s="94">
        <v>100348519.73</v>
      </c>
      <c r="H7" s="94">
        <f>J7+I7</f>
        <v>100348519.73</v>
      </c>
      <c r="I7" s="94">
        <f>I8+I20</f>
        <v>99548519.73</v>
      </c>
      <c r="J7" s="94">
        <v>800000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77"/>
    </row>
    <row r="8" ht="28" customHeight="1" spans="1:40">
      <c r="A8" s="112"/>
      <c r="B8" s="90">
        <v>301</v>
      </c>
      <c r="C8" s="90"/>
      <c r="D8" s="95">
        <v>305007</v>
      </c>
      <c r="E8" s="103" t="s">
        <v>169</v>
      </c>
      <c r="F8" s="94">
        <v>69783654.2</v>
      </c>
      <c r="G8" s="94">
        <v>69783654.2</v>
      </c>
      <c r="H8" s="94">
        <v>69783654.2</v>
      </c>
      <c r="I8" s="94">
        <v>69783654.2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177"/>
    </row>
    <row r="9" ht="28" customHeight="1" spans="1:40">
      <c r="A9" s="112"/>
      <c r="B9" s="90">
        <v>301</v>
      </c>
      <c r="C9" s="123" t="s">
        <v>108</v>
      </c>
      <c r="D9" s="95">
        <v>305007</v>
      </c>
      <c r="E9" s="167" t="s">
        <v>170</v>
      </c>
      <c r="F9" s="104">
        <v>20486220</v>
      </c>
      <c r="G9" s="104">
        <v>20486220</v>
      </c>
      <c r="H9" s="168">
        <v>20486220</v>
      </c>
      <c r="I9" s="168">
        <v>20486220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177"/>
    </row>
    <row r="10" ht="28" customHeight="1" spans="1:40">
      <c r="A10" s="112"/>
      <c r="B10" s="90">
        <v>301</v>
      </c>
      <c r="C10" s="123" t="s">
        <v>88</v>
      </c>
      <c r="D10" s="95">
        <v>305007</v>
      </c>
      <c r="E10" s="167" t="s">
        <v>171</v>
      </c>
      <c r="F10" s="104">
        <v>2098576.8</v>
      </c>
      <c r="G10" s="104">
        <v>2098576.8</v>
      </c>
      <c r="H10" s="168">
        <v>2098576.8</v>
      </c>
      <c r="I10" s="168">
        <v>2098576.8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177"/>
    </row>
    <row r="11" ht="28" customHeight="1" spans="1:40">
      <c r="A11" s="112"/>
      <c r="B11" s="90">
        <v>301</v>
      </c>
      <c r="C11" s="123" t="s">
        <v>172</v>
      </c>
      <c r="D11" s="95">
        <v>305007</v>
      </c>
      <c r="E11" s="167" t="s">
        <v>173</v>
      </c>
      <c r="F11" s="104">
        <v>27589394.48</v>
      </c>
      <c r="G11" s="104">
        <v>27589394.48</v>
      </c>
      <c r="H11" s="168">
        <v>27589394.48</v>
      </c>
      <c r="I11" s="168">
        <v>27589394.48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177"/>
    </row>
    <row r="12" ht="28" customHeight="1" spans="1:40">
      <c r="A12" s="112"/>
      <c r="B12" s="90">
        <v>301</v>
      </c>
      <c r="C12" s="123" t="s">
        <v>174</v>
      </c>
      <c r="D12" s="95">
        <v>305007</v>
      </c>
      <c r="E12" s="167" t="s">
        <v>175</v>
      </c>
      <c r="F12" s="104" t="s">
        <v>92</v>
      </c>
      <c r="G12" s="104" t="s">
        <v>92</v>
      </c>
      <c r="H12" s="104" t="s">
        <v>92</v>
      </c>
      <c r="I12" s="104">
        <v>8048105.48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177"/>
    </row>
    <row r="13" ht="28" customHeight="1" spans="1:40">
      <c r="A13" s="112"/>
      <c r="B13" s="90">
        <v>301</v>
      </c>
      <c r="C13" s="123" t="s">
        <v>176</v>
      </c>
      <c r="D13" s="95">
        <v>305007</v>
      </c>
      <c r="E13" s="167" t="s">
        <v>177</v>
      </c>
      <c r="F13" s="104" t="s">
        <v>98</v>
      </c>
      <c r="G13" s="104" t="s">
        <v>98</v>
      </c>
      <c r="H13" s="104" t="s">
        <v>98</v>
      </c>
      <c r="I13" s="104">
        <v>3873150.77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177"/>
    </row>
    <row r="14" ht="28" customHeight="1" spans="1:40">
      <c r="A14" s="112"/>
      <c r="B14" s="90">
        <v>301</v>
      </c>
      <c r="C14" s="123" t="s">
        <v>95</v>
      </c>
      <c r="D14" s="95">
        <v>305007</v>
      </c>
      <c r="E14" s="167" t="s">
        <v>178</v>
      </c>
      <c r="F14" s="104" t="s">
        <v>179</v>
      </c>
      <c r="G14" s="104" t="s">
        <v>179</v>
      </c>
      <c r="H14" s="104" t="s">
        <v>179</v>
      </c>
      <c r="I14" s="104">
        <v>984141.91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177"/>
    </row>
    <row r="15" ht="28" customHeight="1" spans="1:40">
      <c r="A15" s="112"/>
      <c r="B15" s="90">
        <v>301</v>
      </c>
      <c r="C15" s="123" t="s">
        <v>180</v>
      </c>
      <c r="D15" s="95">
        <v>305007</v>
      </c>
      <c r="E15" s="167" t="s">
        <v>181</v>
      </c>
      <c r="F15" s="104" t="s">
        <v>182</v>
      </c>
      <c r="G15" s="104" t="s">
        <v>182</v>
      </c>
      <c r="H15" s="104" t="s">
        <v>182</v>
      </c>
      <c r="I15" s="104">
        <v>402405.28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177"/>
    </row>
    <row r="16" ht="28" customHeight="1" spans="1:40">
      <c r="A16" s="112"/>
      <c r="B16" s="90">
        <v>301</v>
      </c>
      <c r="C16" s="123" t="s">
        <v>183</v>
      </c>
      <c r="D16" s="95">
        <v>305007</v>
      </c>
      <c r="E16" s="167" t="s">
        <v>115</v>
      </c>
      <c r="F16" s="104" t="s">
        <v>113</v>
      </c>
      <c r="G16" s="104" t="s">
        <v>113</v>
      </c>
      <c r="H16" s="104" t="s">
        <v>113</v>
      </c>
      <c r="I16" s="104">
        <v>6175191.48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177"/>
    </row>
    <row r="17" ht="28" customHeight="1" spans="1:40">
      <c r="A17" s="112"/>
      <c r="B17" s="90">
        <v>301</v>
      </c>
      <c r="C17" s="123" t="s">
        <v>102</v>
      </c>
      <c r="D17" s="95">
        <v>305007</v>
      </c>
      <c r="E17" s="169" t="s">
        <v>184</v>
      </c>
      <c r="F17" s="104" t="s">
        <v>185</v>
      </c>
      <c r="G17" s="104" t="s">
        <v>185</v>
      </c>
      <c r="H17" s="104" t="s">
        <v>185</v>
      </c>
      <c r="I17" s="104">
        <v>126468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177"/>
    </row>
    <row r="18" ht="28" customHeight="1" spans="1:40">
      <c r="A18" s="112"/>
      <c r="B18" s="90">
        <v>302</v>
      </c>
      <c r="C18" s="123"/>
      <c r="D18" s="95">
        <v>305007</v>
      </c>
      <c r="E18" s="169" t="s">
        <v>186</v>
      </c>
      <c r="F18" s="94" t="s">
        <v>187</v>
      </c>
      <c r="G18" s="94" t="s">
        <v>187</v>
      </c>
      <c r="H18" s="94" t="s">
        <v>187</v>
      </c>
      <c r="I18" s="94"/>
      <c r="J18" s="94" t="s">
        <v>187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177"/>
    </row>
    <row r="19" ht="28" customHeight="1" spans="1:40">
      <c r="A19" s="112"/>
      <c r="B19" s="90">
        <v>302</v>
      </c>
      <c r="C19" s="123" t="s">
        <v>102</v>
      </c>
      <c r="D19" s="95">
        <v>305007</v>
      </c>
      <c r="E19" s="169" t="s">
        <v>188</v>
      </c>
      <c r="F19" s="104" t="s">
        <v>187</v>
      </c>
      <c r="G19" s="104" t="s">
        <v>187</v>
      </c>
      <c r="H19" s="104" t="s">
        <v>187</v>
      </c>
      <c r="I19" s="94"/>
      <c r="J19" s="104" t="s">
        <v>187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177"/>
    </row>
    <row r="20" ht="28" customHeight="1" spans="1:40">
      <c r="A20" s="112"/>
      <c r="B20" s="90">
        <v>303</v>
      </c>
      <c r="C20" s="123"/>
      <c r="D20" s="95">
        <v>305007</v>
      </c>
      <c r="E20" s="170" t="s">
        <v>189</v>
      </c>
      <c r="F20" s="94">
        <f t="shared" ref="F20:I20" si="0">SUM(F21:F24)</f>
        <v>29764865.53</v>
      </c>
      <c r="G20" s="94">
        <f t="shared" si="0"/>
        <v>29764865.53</v>
      </c>
      <c r="H20" s="94">
        <f t="shared" si="0"/>
        <v>29764865.53</v>
      </c>
      <c r="I20" s="94">
        <f t="shared" si="0"/>
        <v>29764865.53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177"/>
    </row>
    <row r="21" ht="28" customHeight="1" spans="1:40">
      <c r="A21" s="125"/>
      <c r="B21" s="90">
        <v>303</v>
      </c>
      <c r="C21" s="123" t="s">
        <v>108</v>
      </c>
      <c r="D21" s="95">
        <v>305007</v>
      </c>
      <c r="E21" s="169" t="s">
        <v>190</v>
      </c>
      <c r="F21" s="104">
        <v>167370.4</v>
      </c>
      <c r="G21" s="104">
        <v>167370.4</v>
      </c>
      <c r="H21" s="104">
        <v>167370.4</v>
      </c>
      <c r="I21" s="104">
        <v>167370.4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39"/>
    </row>
    <row r="22" ht="28" customHeight="1" spans="2:39">
      <c r="B22" s="90">
        <v>303</v>
      </c>
      <c r="C22" s="123" t="s">
        <v>85</v>
      </c>
      <c r="D22" s="95">
        <v>305007</v>
      </c>
      <c r="E22" s="169" t="s">
        <v>191</v>
      </c>
      <c r="F22" s="104">
        <v>27390227.2</v>
      </c>
      <c r="G22" s="104">
        <v>27390227.2</v>
      </c>
      <c r="H22" s="104">
        <v>27390227.2</v>
      </c>
      <c r="I22" s="104">
        <v>27390227.2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</row>
    <row r="23" ht="28" customHeight="1" spans="2:39">
      <c r="B23" s="90">
        <v>303</v>
      </c>
      <c r="C23" s="123" t="s">
        <v>172</v>
      </c>
      <c r="D23" s="95">
        <v>305007</v>
      </c>
      <c r="E23" s="169" t="s">
        <v>192</v>
      </c>
      <c r="F23" s="104">
        <v>2204627.93</v>
      </c>
      <c r="G23" s="104">
        <v>2204627.93</v>
      </c>
      <c r="H23" s="104">
        <v>2204627.93</v>
      </c>
      <c r="I23" s="104">
        <v>2204627.93</v>
      </c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</row>
    <row r="24" ht="28" customHeight="1" spans="2:39">
      <c r="B24" s="90">
        <v>303</v>
      </c>
      <c r="C24" s="123" t="s">
        <v>193</v>
      </c>
      <c r="D24" s="95">
        <v>305007</v>
      </c>
      <c r="E24" s="169" t="s">
        <v>194</v>
      </c>
      <c r="F24" s="104">
        <v>2640</v>
      </c>
      <c r="G24" s="104">
        <v>2640</v>
      </c>
      <c r="H24" s="104">
        <v>2640</v>
      </c>
      <c r="I24" s="104">
        <v>2640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I16" sqref="I16"/>
    </sheetView>
  </sheetViews>
  <sheetFormatPr defaultColWidth="10" defaultRowHeight="13.5"/>
  <cols>
    <col min="1" max="1" width="1.53333333333333" style="128" customWidth="1"/>
    <col min="2" max="4" width="6.15" style="128" customWidth="1"/>
    <col min="5" max="5" width="16.825" style="128" customWidth="1"/>
    <col min="6" max="6" width="41.0333333333333" style="128" customWidth="1"/>
    <col min="7" max="7" width="16.4083333333333" style="128" customWidth="1"/>
    <col min="8" max="8" width="16.625" style="128" customWidth="1"/>
    <col min="9" max="9" width="16.4083333333333" style="128" customWidth="1"/>
    <col min="10" max="10" width="1.53333333333333" style="128" customWidth="1"/>
    <col min="11" max="11" width="9.76666666666667" style="128" customWidth="1"/>
    <col min="12" max="16384" width="10" style="128"/>
  </cols>
  <sheetData>
    <row r="1" s="128" customFormat="1" ht="14.3" customHeight="1" spans="1:10">
      <c r="A1" s="131"/>
      <c r="B1" s="129"/>
      <c r="C1" s="129"/>
      <c r="D1" s="129"/>
      <c r="E1" s="130"/>
      <c r="F1" s="130"/>
      <c r="G1" s="152" t="s">
        <v>195</v>
      </c>
      <c r="H1" s="152"/>
      <c r="I1" s="152"/>
      <c r="J1" s="159"/>
    </row>
    <row r="2" s="128" customFormat="1" ht="19.9" customHeight="1" spans="1:10">
      <c r="A2" s="131"/>
      <c r="B2" s="133" t="s">
        <v>196</v>
      </c>
      <c r="C2" s="133"/>
      <c r="D2" s="133"/>
      <c r="E2" s="133"/>
      <c r="F2" s="133"/>
      <c r="G2" s="133"/>
      <c r="H2" s="133"/>
      <c r="I2" s="133"/>
      <c r="J2" s="159" t="s">
        <v>3</v>
      </c>
    </row>
    <row r="3" s="128" customFormat="1" ht="17.05" customHeight="1" spans="1:10">
      <c r="A3" s="134"/>
      <c r="B3" s="135" t="s">
        <v>5</v>
      </c>
      <c r="C3" s="135"/>
      <c r="D3" s="135"/>
      <c r="E3" s="135"/>
      <c r="F3" s="135"/>
      <c r="G3" s="134"/>
      <c r="H3" s="153"/>
      <c r="I3" s="136" t="s">
        <v>6</v>
      </c>
      <c r="J3" s="159"/>
    </row>
    <row r="4" s="128" customFormat="1" ht="21.35" customHeight="1" spans="1:10">
      <c r="A4" s="139"/>
      <c r="B4" s="138" t="s">
        <v>9</v>
      </c>
      <c r="C4" s="138"/>
      <c r="D4" s="138"/>
      <c r="E4" s="138"/>
      <c r="F4" s="138"/>
      <c r="G4" s="138" t="s">
        <v>60</v>
      </c>
      <c r="H4" s="154" t="s">
        <v>197</v>
      </c>
      <c r="I4" s="154" t="s">
        <v>161</v>
      </c>
      <c r="J4" s="150"/>
    </row>
    <row r="5" s="128" customFormat="1" ht="21.35" customHeight="1" spans="1:10">
      <c r="A5" s="139"/>
      <c r="B5" s="138" t="s">
        <v>80</v>
      </c>
      <c r="C5" s="138"/>
      <c r="D5" s="138"/>
      <c r="E5" s="138" t="s">
        <v>71</v>
      </c>
      <c r="F5" s="138" t="s">
        <v>72</v>
      </c>
      <c r="G5" s="138"/>
      <c r="H5" s="154"/>
      <c r="I5" s="154"/>
      <c r="J5" s="150"/>
    </row>
    <row r="6" s="128" customFormat="1" ht="21.35" customHeight="1" spans="1:10">
      <c r="A6" s="155"/>
      <c r="B6" s="138" t="s">
        <v>81</v>
      </c>
      <c r="C6" s="138" t="s">
        <v>82</v>
      </c>
      <c r="D6" s="138" t="s">
        <v>83</v>
      </c>
      <c r="E6" s="138"/>
      <c r="F6" s="138"/>
      <c r="G6" s="138"/>
      <c r="H6" s="154"/>
      <c r="I6" s="154"/>
      <c r="J6" s="160"/>
    </row>
    <row r="7" s="128" customFormat="1" ht="19.9" customHeight="1" spans="1:10">
      <c r="A7" s="156"/>
      <c r="B7" s="138"/>
      <c r="C7" s="138"/>
      <c r="D7" s="138"/>
      <c r="E7" s="138"/>
      <c r="F7" s="138" t="s">
        <v>73</v>
      </c>
      <c r="G7" s="140">
        <f>G8+G12+G17+G20</f>
        <v>100348519.73</v>
      </c>
      <c r="H7" s="140">
        <f>H8+H12+H17+H20</f>
        <v>100348519.73</v>
      </c>
      <c r="I7" s="140"/>
      <c r="J7" s="161"/>
    </row>
    <row r="8" s="128" customFormat="1" ht="19.9" customHeight="1" spans="1:10">
      <c r="A8" s="155"/>
      <c r="B8" s="123">
        <v>208</v>
      </c>
      <c r="C8" s="123"/>
      <c r="D8" s="123"/>
      <c r="E8" s="95">
        <v>305007</v>
      </c>
      <c r="F8" s="124" t="s">
        <v>84</v>
      </c>
      <c r="G8" s="94">
        <v>37810331.01</v>
      </c>
      <c r="H8" s="94">
        <f>H9</f>
        <v>37810331.01</v>
      </c>
      <c r="I8" s="162"/>
      <c r="J8" s="159"/>
    </row>
    <row r="9" s="128" customFormat="1" ht="19.9" customHeight="1" spans="1:10">
      <c r="A9" s="155"/>
      <c r="B9" s="123">
        <v>208</v>
      </c>
      <c r="C9" s="123" t="s">
        <v>85</v>
      </c>
      <c r="D9" s="123"/>
      <c r="E9" s="95">
        <v>305007</v>
      </c>
      <c r="F9" s="124" t="s">
        <v>86</v>
      </c>
      <c r="G9" s="94">
        <v>37810331.01</v>
      </c>
      <c r="H9" s="94">
        <f>H11+H10</f>
        <v>37810331.01</v>
      </c>
      <c r="I9" s="145"/>
      <c r="J9" s="159"/>
    </row>
    <row r="10" s="128" customFormat="1" ht="19.9" customHeight="1" spans="1:10">
      <c r="A10" s="155"/>
      <c r="B10" s="123" t="s">
        <v>87</v>
      </c>
      <c r="C10" s="123" t="s">
        <v>85</v>
      </c>
      <c r="D10" s="123" t="s">
        <v>88</v>
      </c>
      <c r="E10" s="95">
        <v>305007</v>
      </c>
      <c r="F10" s="124" t="s">
        <v>89</v>
      </c>
      <c r="G10" s="94" t="s">
        <v>90</v>
      </c>
      <c r="H10" s="157" t="s">
        <v>90</v>
      </c>
      <c r="I10" s="145"/>
      <c r="J10" s="160"/>
    </row>
    <row r="11" s="128" customFormat="1" ht="19.9" customHeight="1" spans="1:10">
      <c r="A11" s="155"/>
      <c r="B11" s="123" t="s">
        <v>87</v>
      </c>
      <c r="C11" s="123" t="s">
        <v>85</v>
      </c>
      <c r="D11" s="123" t="s">
        <v>85</v>
      </c>
      <c r="E11" s="95">
        <v>305007</v>
      </c>
      <c r="F11" s="124" t="s">
        <v>91</v>
      </c>
      <c r="G11" s="94" t="s">
        <v>92</v>
      </c>
      <c r="H11" s="157" t="s">
        <v>92</v>
      </c>
      <c r="I11" s="145"/>
      <c r="J11" s="160"/>
    </row>
    <row r="12" s="128" customFormat="1" ht="19.9" customHeight="1" spans="1:10">
      <c r="A12" s="155"/>
      <c r="B12" s="123" t="s">
        <v>93</v>
      </c>
      <c r="C12" s="123"/>
      <c r="D12" s="123"/>
      <c r="E12" s="95">
        <v>305007</v>
      </c>
      <c r="F12" s="124" t="s">
        <v>94</v>
      </c>
      <c r="G12" s="94">
        <v>4857292.68</v>
      </c>
      <c r="H12" s="94">
        <v>4857292.68</v>
      </c>
      <c r="I12" s="162"/>
      <c r="J12" s="160"/>
    </row>
    <row r="13" s="128" customFormat="1" ht="19.9" customHeight="1" spans="1:10">
      <c r="A13" s="155"/>
      <c r="B13" s="123" t="s">
        <v>93</v>
      </c>
      <c r="C13" s="123" t="s">
        <v>95</v>
      </c>
      <c r="D13" s="123"/>
      <c r="E13" s="95">
        <v>305007</v>
      </c>
      <c r="F13" s="124" t="s">
        <v>96</v>
      </c>
      <c r="G13" s="94">
        <v>4857292.68</v>
      </c>
      <c r="H13" s="94">
        <f>H14+H15+H16</f>
        <v>4857292.68</v>
      </c>
      <c r="I13" s="145"/>
      <c r="J13" s="160"/>
    </row>
    <row r="14" s="128" customFormat="1" ht="19.9" customHeight="1" spans="1:10">
      <c r="A14" s="155"/>
      <c r="B14" s="123" t="s">
        <v>93</v>
      </c>
      <c r="C14" s="123" t="s">
        <v>95</v>
      </c>
      <c r="D14" s="123" t="s">
        <v>88</v>
      </c>
      <c r="E14" s="95">
        <v>305007</v>
      </c>
      <c r="F14" s="124" t="s">
        <v>97</v>
      </c>
      <c r="G14" s="94" t="s">
        <v>98</v>
      </c>
      <c r="H14" s="158">
        <v>3873150.77</v>
      </c>
      <c r="I14" s="145"/>
      <c r="J14" s="160"/>
    </row>
    <row r="15" s="128" customFormat="1" ht="19.9" customHeight="1" spans="1:10">
      <c r="A15" s="155"/>
      <c r="B15" s="123" t="s">
        <v>93</v>
      </c>
      <c r="C15" s="123" t="s">
        <v>95</v>
      </c>
      <c r="D15" s="123" t="s">
        <v>99</v>
      </c>
      <c r="E15" s="95">
        <v>305007</v>
      </c>
      <c r="F15" s="124" t="s">
        <v>100</v>
      </c>
      <c r="G15" s="94" t="s">
        <v>101</v>
      </c>
      <c r="H15" s="158">
        <v>482400</v>
      </c>
      <c r="I15" s="145"/>
      <c r="J15" s="160"/>
    </row>
    <row r="16" s="128" customFormat="1" ht="19.9" customHeight="1" spans="1:10">
      <c r="A16" s="155"/>
      <c r="B16" s="123" t="s">
        <v>93</v>
      </c>
      <c r="C16" s="123" t="s">
        <v>95</v>
      </c>
      <c r="D16" s="123" t="s">
        <v>102</v>
      </c>
      <c r="E16" s="95">
        <v>305007</v>
      </c>
      <c r="F16" s="124" t="s">
        <v>103</v>
      </c>
      <c r="G16" s="94" t="s">
        <v>104</v>
      </c>
      <c r="H16" s="104">
        <v>501741.91</v>
      </c>
      <c r="I16" s="145"/>
      <c r="J16" s="160"/>
    </row>
    <row r="17" s="128" customFormat="1" ht="19.9" customHeight="1" spans="1:10">
      <c r="A17" s="155"/>
      <c r="B17" s="123" t="s">
        <v>105</v>
      </c>
      <c r="C17" s="123"/>
      <c r="D17" s="123"/>
      <c r="E17" s="95">
        <v>305007</v>
      </c>
      <c r="F17" s="124" t="s">
        <v>106</v>
      </c>
      <c r="G17" s="94" t="s">
        <v>107</v>
      </c>
      <c r="H17" s="94" t="s">
        <v>107</v>
      </c>
      <c r="I17" s="162"/>
      <c r="J17" s="160"/>
    </row>
    <row r="18" s="128" customFormat="1" ht="19.9" customHeight="1" spans="1:10">
      <c r="A18" s="155"/>
      <c r="B18" s="123" t="s">
        <v>105</v>
      </c>
      <c r="C18" s="123" t="s">
        <v>108</v>
      </c>
      <c r="D18" s="123"/>
      <c r="E18" s="95">
        <v>305007</v>
      </c>
      <c r="F18" s="124" t="s">
        <v>109</v>
      </c>
      <c r="G18" s="94" t="s">
        <v>107</v>
      </c>
      <c r="H18" s="94" t="s">
        <v>107</v>
      </c>
      <c r="I18" s="145"/>
      <c r="J18" s="160"/>
    </row>
    <row r="19" s="128" customFormat="1" ht="19.9" customHeight="1" spans="1:10">
      <c r="A19" s="155"/>
      <c r="B19" s="123" t="s">
        <v>105</v>
      </c>
      <c r="C19" s="123" t="s">
        <v>108</v>
      </c>
      <c r="D19" s="123" t="s">
        <v>99</v>
      </c>
      <c r="E19" s="95">
        <v>305007</v>
      </c>
      <c r="F19" s="124" t="s">
        <v>110</v>
      </c>
      <c r="G19" s="94" t="s">
        <v>107</v>
      </c>
      <c r="H19" s="104" t="s">
        <v>107</v>
      </c>
      <c r="I19" s="145"/>
      <c r="J19" s="160"/>
    </row>
    <row r="20" s="128" customFormat="1" ht="19.9" customHeight="1" spans="1:10">
      <c r="A20" s="155"/>
      <c r="B20" s="90" t="s">
        <v>111</v>
      </c>
      <c r="C20" s="90"/>
      <c r="D20" s="90"/>
      <c r="E20" s="95">
        <v>305007</v>
      </c>
      <c r="F20" s="124" t="s">
        <v>112</v>
      </c>
      <c r="G20" s="94" t="s">
        <v>113</v>
      </c>
      <c r="H20" s="94" t="s">
        <v>113</v>
      </c>
      <c r="I20" s="162"/>
      <c r="J20" s="160"/>
    </row>
    <row r="21" s="128" customFormat="1" ht="19.9" customHeight="1" spans="1:10">
      <c r="A21" s="155"/>
      <c r="B21" s="90" t="s">
        <v>111</v>
      </c>
      <c r="C21" s="123" t="s">
        <v>88</v>
      </c>
      <c r="D21" s="90"/>
      <c r="E21" s="95">
        <v>305007</v>
      </c>
      <c r="F21" s="124" t="s">
        <v>114</v>
      </c>
      <c r="G21" s="94" t="s">
        <v>113</v>
      </c>
      <c r="H21" s="94" t="s">
        <v>113</v>
      </c>
      <c r="I21" s="145"/>
      <c r="J21" s="160"/>
    </row>
    <row r="22" s="128" customFormat="1" ht="19.9" customHeight="1" spans="1:10">
      <c r="A22" s="155"/>
      <c r="B22" s="90" t="s">
        <v>111</v>
      </c>
      <c r="C22" s="123" t="s">
        <v>88</v>
      </c>
      <c r="D22" s="123" t="s">
        <v>108</v>
      </c>
      <c r="E22" s="95">
        <v>305007</v>
      </c>
      <c r="F22" s="124" t="s">
        <v>115</v>
      </c>
      <c r="G22" s="94" t="s">
        <v>113</v>
      </c>
      <c r="H22" s="104" t="s">
        <v>113</v>
      </c>
      <c r="I22" s="145"/>
      <c r="J22" s="160"/>
    </row>
    <row r="23" s="128" customFormat="1" ht="19.9" customHeight="1" spans="1:10">
      <c r="A23" s="155"/>
      <c r="B23" s="147"/>
      <c r="C23" s="147"/>
      <c r="D23" s="147"/>
      <c r="E23" s="147"/>
      <c r="F23" s="146"/>
      <c r="G23" s="145"/>
      <c r="H23" s="145"/>
      <c r="I23" s="145"/>
      <c r="J23" s="160"/>
    </row>
    <row r="24" s="128" customFormat="1" ht="19.9" customHeight="1" spans="1:10">
      <c r="A24" s="155"/>
      <c r="B24" s="147"/>
      <c r="C24" s="147"/>
      <c r="D24" s="147"/>
      <c r="E24" s="147"/>
      <c r="F24" s="146"/>
      <c r="G24" s="145"/>
      <c r="H24" s="145"/>
      <c r="I24" s="145"/>
      <c r="J24" s="160"/>
    </row>
    <row r="25" s="128" customFormat="1" ht="19.9" customHeight="1" spans="1:10">
      <c r="A25" s="155"/>
      <c r="B25" s="147"/>
      <c r="C25" s="147"/>
      <c r="D25" s="147"/>
      <c r="E25" s="147"/>
      <c r="F25" s="146"/>
      <c r="G25" s="145"/>
      <c r="H25" s="145"/>
      <c r="I25" s="145"/>
      <c r="J25" s="160"/>
    </row>
    <row r="26" s="128" customFormat="1" ht="19.9" customHeight="1" spans="1:10">
      <c r="A26" s="155"/>
      <c r="B26" s="147"/>
      <c r="C26" s="147"/>
      <c r="D26" s="147"/>
      <c r="E26" s="147"/>
      <c r="F26" s="146"/>
      <c r="G26" s="145"/>
      <c r="H26" s="145"/>
      <c r="I26" s="145"/>
      <c r="J26" s="16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G7" sqref="G7"/>
    </sheetView>
  </sheetViews>
  <sheetFormatPr defaultColWidth="10" defaultRowHeight="13.5"/>
  <cols>
    <col min="1" max="1" width="1.53333333333333" style="128" customWidth="1"/>
    <col min="2" max="3" width="6.15" style="128" customWidth="1"/>
    <col min="4" max="4" width="16.4083333333333" style="128" customWidth="1"/>
    <col min="5" max="5" width="41.0333333333333" style="128" customWidth="1"/>
    <col min="6" max="8" width="16.4083333333333" style="128" customWidth="1"/>
    <col min="9" max="9" width="1.53333333333333" style="128" customWidth="1"/>
    <col min="10" max="16384" width="10" style="128"/>
  </cols>
  <sheetData>
    <row r="1" s="128" customFormat="1" ht="14.3" customHeight="1" spans="1:9">
      <c r="A1" s="129"/>
      <c r="B1" s="129"/>
      <c r="C1" s="129"/>
      <c r="D1" s="130"/>
      <c r="E1" s="130"/>
      <c r="F1" s="131"/>
      <c r="G1" s="131"/>
      <c r="H1" s="132" t="s">
        <v>198</v>
      </c>
      <c r="I1" s="150"/>
    </row>
    <row r="2" s="128" customFormat="1" ht="19.9" customHeight="1" spans="1:9">
      <c r="A2" s="131"/>
      <c r="B2" s="133" t="s">
        <v>199</v>
      </c>
      <c r="C2" s="133"/>
      <c r="D2" s="133"/>
      <c r="E2" s="133"/>
      <c r="F2" s="133"/>
      <c r="G2" s="133"/>
      <c r="H2" s="133"/>
      <c r="I2" s="150"/>
    </row>
    <row r="3" s="128" customFormat="1" ht="17.05" customHeight="1" spans="1:9">
      <c r="A3" s="134"/>
      <c r="B3" s="135" t="s">
        <v>5</v>
      </c>
      <c r="C3" s="135"/>
      <c r="D3" s="135"/>
      <c r="E3" s="135"/>
      <c r="G3" s="134"/>
      <c r="H3" s="136" t="s">
        <v>6</v>
      </c>
      <c r="I3" s="150"/>
    </row>
    <row r="4" s="128" customFormat="1" ht="21.35" customHeight="1" spans="1:9">
      <c r="A4" s="137"/>
      <c r="B4" s="138" t="s">
        <v>9</v>
      </c>
      <c r="C4" s="138"/>
      <c r="D4" s="138"/>
      <c r="E4" s="138"/>
      <c r="F4" s="138" t="s">
        <v>76</v>
      </c>
      <c r="G4" s="138"/>
      <c r="H4" s="138"/>
      <c r="I4" s="150"/>
    </row>
    <row r="5" s="128" customFormat="1" ht="21.35" customHeight="1" spans="1:9">
      <c r="A5" s="137"/>
      <c r="B5" s="138" t="s">
        <v>80</v>
      </c>
      <c r="C5" s="138"/>
      <c r="D5" s="138" t="s">
        <v>71</v>
      </c>
      <c r="E5" s="138" t="s">
        <v>72</v>
      </c>
      <c r="F5" s="138" t="s">
        <v>60</v>
      </c>
      <c r="G5" s="138" t="s">
        <v>200</v>
      </c>
      <c r="H5" s="138" t="s">
        <v>201</v>
      </c>
      <c r="I5" s="150"/>
    </row>
    <row r="6" s="128" customFormat="1" ht="21.35" customHeight="1" spans="1:9">
      <c r="A6" s="139"/>
      <c r="B6" s="138" t="s">
        <v>81</v>
      </c>
      <c r="C6" s="138" t="s">
        <v>82</v>
      </c>
      <c r="D6" s="138"/>
      <c r="E6" s="138"/>
      <c r="F6" s="138"/>
      <c r="G6" s="138"/>
      <c r="H6" s="138"/>
      <c r="I6" s="150"/>
    </row>
    <row r="7" s="128" customFormat="1" ht="30" customHeight="1" spans="1:9">
      <c r="A7" s="137"/>
      <c r="B7" s="138"/>
      <c r="C7" s="138"/>
      <c r="D7" s="138"/>
      <c r="E7" s="138" t="s">
        <v>73</v>
      </c>
      <c r="F7" s="140">
        <f>SUM(F8:F10)</f>
        <v>99548519.73</v>
      </c>
      <c r="G7" s="140">
        <f>SUM(G8:G10)</f>
        <v>99548519.73</v>
      </c>
      <c r="H7" s="140"/>
      <c r="I7" s="150"/>
    </row>
    <row r="8" s="128" customFormat="1" ht="30" customHeight="1" spans="1:9">
      <c r="A8" s="137"/>
      <c r="B8" s="141">
        <v>505</v>
      </c>
      <c r="C8" s="142" t="s">
        <v>108</v>
      </c>
      <c r="D8" s="143">
        <v>305007</v>
      </c>
      <c r="E8" s="144" t="s">
        <v>169</v>
      </c>
      <c r="F8" s="145">
        <v>69783654.2</v>
      </c>
      <c r="G8" s="145">
        <v>69783654.2</v>
      </c>
      <c r="H8" s="145"/>
      <c r="I8" s="150"/>
    </row>
    <row r="9" s="128" customFormat="1" ht="30" customHeight="1" spans="1:9">
      <c r="A9" s="137"/>
      <c r="B9" s="141">
        <v>509</v>
      </c>
      <c r="C9" s="142" t="s">
        <v>108</v>
      </c>
      <c r="D9" s="143">
        <v>305007</v>
      </c>
      <c r="E9" s="146" t="s">
        <v>202</v>
      </c>
      <c r="F9" s="145">
        <v>29597495.13</v>
      </c>
      <c r="G9" s="145">
        <v>29597495.13</v>
      </c>
      <c r="H9" s="145"/>
      <c r="I9" s="150"/>
    </row>
    <row r="10" s="128" customFormat="1" ht="30" customHeight="1" spans="1:9">
      <c r="A10" s="137"/>
      <c r="B10" s="141">
        <v>509</v>
      </c>
      <c r="C10" s="142" t="s">
        <v>85</v>
      </c>
      <c r="D10" s="143">
        <v>305007</v>
      </c>
      <c r="E10" s="146" t="s">
        <v>203</v>
      </c>
      <c r="F10" s="145">
        <v>167370.4</v>
      </c>
      <c r="G10" s="145">
        <v>167370.4</v>
      </c>
      <c r="H10" s="145"/>
      <c r="I10" s="150"/>
    </row>
    <row r="11" s="128" customFormat="1" ht="30" customHeight="1" spans="1:9">
      <c r="A11" s="137"/>
      <c r="B11" s="141"/>
      <c r="C11" s="141"/>
      <c r="D11" s="147"/>
      <c r="E11" s="146"/>
      <c r="F11" s="145"/>
      <c r="G11" s="145"/>
      <c r="H11" s="145"/>
      <c r="I11" s="150"/>
    </row>
    <row r="12" s="128" customFormat="1" ht="30" customHeight="1" spans="2:9">
      <c r="B12" s="141"/>
      <c r="C12" s="141"/>
      <c r="D12" s="147"/>
      <c r="E12" s="146"/>
      <c r="F12" s="145"/>
      <c r="G12" s="145"/>
      <c r="H12" s="145"/>
      <c r="I12" s="150"/>
    </row>
    <row r="13" s="128" customFormat="1" ht="30" customHeight="1" spans="2:9">
      <c r="B13" s="141"/>
      <c r="C13" s="141"/>
      <c r="D13" s="147"/>
      <c r="E13" s="146"/>
      <c r="F13" s="145"/>
      <c r="G13" s="145"/>
      <c r="H13" s="145"/>
      <c r="I13" s="150"/>
    </row>
    <row r="14" s="128" customFormat="1" ht="30" customHeight="1" spans="2:9">
      <c r="B14" s="141"/>
      <c r="C14" s="141"/>
      <c r="D14" s="147"/>
      <c r="E14" s="146"/>
      <c r="F14" s="145"/>
      <c r="G14" s="145"/>
      <c r="H14" s="145"/>
      <c r="I14" s="150"/>
    </row>
    <row r="15" s="128" customFormat="1" ht="30" customHeight="1" spans="2:9">
      <c r="B15" s="141"/>
      <c r="C15" s="141"/>
      <c r="D15" s="147"/>
      <c r="E15" s="146"/>
      <c r="F15" s="145"/>
      <c r="G15" s="145"/>
      <c r="H15" s="145"/>
      <c r="I15" s="150"/>
    </row>
    <row r="16" s="128" customFormat="1" ht="30" customHeight="1" spans="2:9">
      <c r="B16" s="141"/>
      <c r="C16" s="141"/>
      <c r="D16" s="147"/>
      <c r="E16" s="146"/>
      <c r="F16" s="145"/>
      <c r="G16" s="145"/>
      <c r="H16" s="145"/>
      <c r="I16" s="150"/>
    </row>
    <row r="17" s="128" customFormat="1" ht="30" customHeight="1" spans="2:9">
      <c r="B17" s="141"/>
      <c r="C17" s="141"/>
      <c r="D17" s="147"/>
      <c r="E17" s="146"/>
      <c r="F17" s="145"/>
      <c r="G17" s="145"/>
      <c r="H17" s="145"/>
      <c r="I17" s="150"/>
    </row>
    <row r="18" s="128" customFormat="1" ht="30" customHeight="1" spans="2:9">
      <c r="B18" s="141"/>
      <c r="C18" s="141"/>
      <c r="D18" s="147"/>
      <c r="E18" s="146"/>
      <c r="F18" s="145"/>
      <c r="G18" s="145"/>
      <c r="H18" s="145"/>
      <c r="I18" s="150"/>
    </row>
    <row r="19" s="128" customFormat="1" ht="30" customHeight="1" spans="2:9">
      <c r="B19" s="141"/>
      <c r="C19" s="141"/>
      <c r="D19" s="147"/>
      <c r="E19" s="146"/>
      <c r="F19" s="145"/>
      <c r="G19" s="145"/>
      <c r="H19" s="145"/>
      <c r="I19" s="150"/>
    </row>
    <row r="20" s="128" customFormat="1" ht="30" customHeight="1" spans="1:9">
      <c r="A20" s="137"/>
      <c r="B20" s="141"/>
      <c r="C20" s="141"/>
      <c r="D20" s="147"/>
      <c r="E20" s="146"/>
      <c r="F20" s="145"/>
      <c r="G20" s="145"/>
      <c r="H20" s="145"/>
      <c r="I20" s="150"/>
    </row>
    <row r="21" s="128" customFormat="1" ht="30" customHeight="1" spans="2:9">
      <c r="B21" s="141"/>
      <c r="C21" s="141"/>
      <c r="D21" s="147"/>
      <c r="E21" s="146"/>
      <c r="F21" s="145"/>
      <c r="G21" s="145"/>
      <c r="H21" s="145"/>
      <c r="I21" s="150"/>
    </row>
    <row r="22" s="128" customFormat="1" ht="30" customHeight="1" spans="2:9">
      <c r="B22" s="141"/>
      <c r="C22" s="141"/>
      <c r="D22" s="147"/>
      <c r="E22" s="146"/>
      <c r="F22" s="145"/>
      <c r="G22" s="145"/>
      <c r="H22" s="145"/>
      <c r="I22" s="150"/>
    </row>
    <row r="23" s="128" customFormat="1" ht="30" customHeight="1" spans="2:9">
      <c r="B23" s="141"/>
      <c r="C23" s="141"/>
      <c r="D23" s="147"/>
      <c r="E23" s="146"/>
      <c r="F23" s="145"/>
      <c r="G23" s="145"/>
      <c r="H23" s="145"/>
      <c r="I23" s="150"/>
    </row>
    <row r="24" s="128" customFormat="1" ht="30" customHeight="1" spans="2:9">
      <c r="B24" s="141"/>
      <c r="C24" s="141"/>
      <c r="D24" s="147"/>
      <c r="E24" s="146"/>
      <c r="F24" s="145"/>
      <c r="G24" s="145"/>
      <c r="H24" s="145"/>
      <c r="I24" s="150"/>
    </row>
    <row r="25" s="128" customFormat="1" ht="30" customHeight="1" spans="2:9">
      <c r="B25" s="141"/>
      <c r="C25" s="141"/>
      <c r="D25" s="147"/>
      <c r="E25" s="146"/>
      <c r="F25" s="145"/>
      <c r="G25" s="145"/>
      <c r="H25" s="145"/>
      <c r="I25" s="150"/>
    </row>
    <row r="26" s="128" customFormat="1" ht="30" customHeight="1" spans="2:9">
      <c r="B26" s="141"/>
      <c r="C26" s="141"/>
      <c r="D26" s="147"/>
      <c r="E26" s="146"/>
      <c r="F26" s="145"/>
      <c r="G26" s="145"/>
      <c r="H26" s="145"/>
      <c r="I26" s="150"/>
    </row>
    <row r="27" s="128" customFormat="1" ht="30" customHeight="1" spans="2:9">
      <c r="B27" s="141"/>
      <c r="C27" s="141"/>
      <c r="D27" s="147"/>
      <c r="E27" s="146"/>
      <c r="F27" s="145"/>
      <c r="G27" s="145"/>
      <c r="H27" s="145"/>
      <c r="I27" s="150"/>
    </row>
    <row r="28" s="128" customFormat="1" ht="30" customHeight="1" spans="2:9">
      <c r="B28" s="141"/>
      <c r="C28" s="141"/>
      <c r="D28" s="147"/>
      <c r="E28" s="146"/>
      <c r="F28" s="145"/>
      <c r="G28" s="145"/>
      <c r="H28" s="145"/>
      <c r="I28" s="150"/>
    </row>
    <row r="29" s="128" customFormat="1" ht="30" customHeight="1" spans="2:9">
      <c r="B29" s="141"/>
      <c r="C29" s="141"/>
      <c r="D29" s="147"/>
      <c r="E29" s="146"/>
      <c r="F29" s="145"/>
      <c r="G29" s="145"/>
      <c r="H29" s="145"/>
      <c r="I29" s="150"/>
    </row>
    <row r="30" s="128" customFormat="1" ht="30" customHeight="1" spans="2:9">
      <c r="B30" s="141"/>
      <c r="C30" s="141"/>
      <c r="D30" s="147"/>
      <c r="E30" s="146"/>
      <c r="F30" s="145"/>
      <c r="G30" s="145"/>
      <c r="H30" s="145"/>
      <c r="I30" s="150"/>
    </row>
    <row r="31" s="128" customFormat="1" ht="8.5" customHeight="1" spans="1:9">
      <c r="A31" s="148"/>
      <c r="B31" s="148"/>
      <c r="C31" s="148"/>
      <c r="D31" s="149"/>
      <c r="E31" s="148"/>
      <c r="F31" s="148"/>
      <c r="G31" s="148"/>
      <c r="H31" s="148"/>
      <c r="I31" s="15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28" sqref="F28"/>
    </sheetView>
  </sheetViews>
  <sheetFormatPr defaultColWidth="10" defaultRowHeight="13.5" outlineLevelCol="7"/>
  <cols>
    <col min="1" max="1" width="1.53333333333333" style="108" customWidth="1"/>
    <col min="2" max="4" width="6.625" style="108" customWidth="1"/>
    <col min="5" max="5" width="26.625" style="108" customWidth="1"/>
    <col min="6" max="6" width="48.625" style="108" customWidth="1"/>
    <col min="7" max="7" width="26.625" style="108" customWidth="1"/>
    <col min="8" max="8" width="1.53333333333333" style="108" customWidth="1"/>
    <col min="9" max="10" width="9.76666666666667" style="108" customWidth="1"/>
    <col min="11" max="16384" width="10" style="108"/>
  </cols>
  <sheetData>
    <row r="1" ht="25" customHeight="1" spans="1:8">
      <c r="A1" s="109"/>
      <c r="B1" s="2"/>
      <c r="C1" s="2"/>
      <c r="D1" s="2"/>
      <c r="E1" s="110"/>
      <c r="F1" s="110"/>
      <c r="G1" s="111" t="s">
        <v>204</v>
      </c>
      <c r="H1" s="112"/>
    </row>
    <row r="2" ht="22.8" customHeight="1" spans="1:8">
      <c r="A2" s="109"/>
      <c r="B2" s="113" t="s">
        <v>205</v>
      </c>
      <c r="C2" s="113"/>
      <c r="D2" s="113"/>
      <c r="E2" s="113"/>
      <c r="F2" s="113"/>
      <c r="G2" s="113"/>
      <c r="H2" s="112" t="s">
        <v>3</v>
      </c>
    </row>
    <row r="3" ht="19.55" customHeight="1" spans="1:8">
      <c r="A3" s="114"/>
      <c r="B3" s="115" t="s">
        <v>5</v>
      </c>
      <c r="C3" s="115"/>
      <c r="D3" s="115"/>
      <c r="E3" s="115"/>
      <c r="F3" s="115"/>
      <c r="G3" s="116" t="s">
        <v>6</v>
      </c>
      <c r="H3" s="117"/>
    </row>
    <row r="4" ht="24.4" customHeight="1" spans="1:8">
      <c r="A4" s="118"/>
      <c r="B4" s="90" t="s">
        <v>80</v>
      </c>
      <c r="C4" s="90"/>
      <c r="D4" s="90"/>
      <c r="E4" s="90" t="s">
        <v>71</v>
      </c>
      <c r="F4" s="90" t="s">
        <v>72</v>
      </c>
      <c r="G4" s="90" t="s">
        <v>206</v>
      </c>
      <c r="H4" s="119"/>
    </row>
    <row r="5" ht="24" customHeight="1" spans="1:8">
      <c r="A5" s="118"/>
      <c r="B5" s="90" t="s">
        <v>81</v>
      </c>
      <c r="C5" s="90" t="s">
        <v>82</v>
      </c>
      <c r="D5" s="90" t="s">
        <v>83</v>
      </c>
      <c r="E5" s="90"/>
      <c r="F5" s="90"/>
      <c r="G5" s="90"/>
      <c r="H5" s="120"/>
    </row>
    <row r="6" ht="28" customHeight="1" spans="1:8">
      <c r="A6" s="121"/>
      <c r="B6" s="90"/>
      <c r="C6" s="90"/>
      <c r="D6" s="90"/>
      <c r="E6" s="90"/>
      <c r="F6" s="90" t="s">
        <v>73</v>
      </c>
      <c r="G6" s="94">
        <v>800000</v>
      </c>
      <c r="H6" s="122"/>
    </row>
    <row r="7" ht="31" customHeight="1" spans="1:8">
      <c r="A7" s="121"/>
      <c r="B7" s="123" t="s">
        <v>105</v>
      </c>
      <c r="C7" s="123"/>
      <c r="D7" s="123"/>
      <c r="E7" s="95">
        <v>305007</v>
      </c>
      <c r="F7" s="124" t="s">
        <v>106</v>
      </c>
      <c r="G7" s="94">
        <v>800000</v>
      </c>
      <c r="H7" s="122"/>
    </row>
    <row r="8" ht="22.8" customHeight="1" spans="1:8">
      <c r="A8" s="121"/>
      <c r="B8" s="123" t="s">
        <v>105</v>
      </c>
      <c r="C8" s="123" t="s">
        <v>108</v>
      </c>
      <c r="D8" s="123"/>
      <c r="E8" s="95">
        <v>305007</v>
      </c>
      <c r="F8" s="124" t="s">
        <v>109</v>
      </c>
      <c r="G8" s="94">
        <v>800000</v>
      </c>
      <c r="H8" s="122"/>
    </row>
    <row r="9" ht="22.8" customHeight="1" spans="1:8">
      <c r="A9" s="121"/>
      <c r="B9" s="123" t="s">
        <v>105</v>
      </c>
      <c r="C9" s="123" t="s">
        <v>108</v>
      </c>
      <c r="D9" s="123" t="s">
        <v>99</v>
      </c>
      <c r="E9" s="95">
        <v>305007</v>
      </c>
      <c r="F9" s="124" t="s">
        <v>110</v>
      </c>
      <c r="G9" s="104">
        <v>800000</v>
      </c>
      <c r="H9" s="122"/>
    </row>
    <row r="10" ht="22.8" customHeight="1" spans="1:8">
      <c r="A10" s="121"/>
      <c r="B10" s="90"/>
      <c r="C10" s="90"/>
      <c r="D10" s="90"/>
      <c r="E10" s="90"/>
      <c r="F10" s="90"/>
      <c r="G10" s="94"/>
      <c r="H10" s="122"/>
    </row>
    <row r="11" ht="22.8" customHeight="1" spans="1:8">
      <c r="A11" s="121"/>
      <c r="B11" s="90"/>
      <c r="C11" s="90"/>
      <c r="D11" s="90"/>
      <c r="E11" s="90"/>
      <c r="F11" s="90"/>
      <c r="G11" s="94"/>
      <c r="H11" s="122"/>
    </row>
    <row r="12" ht="22.8" customHeight="1" spans="1:8">
      <c r="A12" s="121"/>
      <c r="B12" s="90"/>
      <c r="C12" s="90"/>
      <c r="D12" s="90"/>
      <c r="E12" s="90"/>
      <c r="F12" s="90"/>
      <c r="G12" s="94"/>
      <c r="H12" s="122"/>
    </row>
    <row r="13" ht="22.8" customHeight="1" spans="1:8">
      <c r="A13" s="121"/>
      <c r="B13" s="90"/>
      <c r="C13" s="90"/>
      <c r="D13" s="90"/>
      <c r="E13" s="90"/>
      <c r="F13" s="90"/>
      <c r="G13" s="94"/>
      <c r="H13" s="122"/>
    </row>
    <row r="14" ht="22.8" customHeight="1" spans="1:8">
      <c r="A14" s="121"/>
      <c r="B14" s="90"/>
      <c r="C14" s="90"/>
      <c r="D14" s="90"/>
      <c r="E14" s="90"/>
      <c r="F14" s="90"/>
      <c r="G14" s="94"/>
      <c r="H14" s="122"/>
    </row>
    <row r="15" ht="22.8" customHeight="1" spans="1:8">
      <c r="A15" s="118"/>
      <c r="B15" s="103"/>
      <c r="C15" s="103"/>
      <c r="D15" s="103"/>
      <c r="E15" s="103"/>
      <c r="F15" s="103" t="s">
        <v>24</v>
      </c>
      <c r="G15" s="104"/>
      <c r="H15" s="119"/>
    </row>
    <row r="16" ht="22.8" customHeight="1" spans="1:8">
      <c r="A16" s="118"/>
      <c r="B16" s="103"/>
      <c r="C16" s="103"/>
      <c r="D16" s="103"/>
      <c r="E16" s="103"/>
      <c r="F16" s="103" t="s">
        <v>24</v>
      </c>
      <c r="G16" s="104"/>
      <c r="H16" s="119"/>
    </row>
    <row r="17" ht="28" customHeight="1" spans="1:8">
      <c r="A17" s="118"/>
      <c r="B17" s="103"/>
      <c r="C17" s="103"/>
      <c r="D17" s="103"/>
      <c r="E17" s="103"/>
      <c r="F17" s="103"/>
      <c r="G17" s="104"/>
      <c r="H17" s="120"/>
    </row>
    <row r="18" ht="28" customHeight="1" spans="1:8">
      <c r="A18" s="118"/>
      <c r="B18" s="103"/>
      <c r="C18" s="103"/>
      <c r="D18" s="103"/>
      <c r="E18" s="103"/>
      <c r="F18" s="103"/>
      <c r="G18" s="104"/>
      <c r="H18" s="120"/>
    </row>
    <row r="19" ht="9.75" customHeight="1" spans="1:8">
      <c r="A19" s="125"/>
      <c r="B19" s="126"/>
      <c r="C19" s="126"/>
      <c r="D19" s="126"/>
      <c r="E19" s="126"/>
      <c r="F19" s="125"/>
      <c r="G19" s="125"/>
      <c r="H19" s="12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5</vt:lpstr>
      <vt:lpstr>4-1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jtx</cp:lastModifiedBy>
  <dcterms:created xsi:type="dcterms:W3CDTF">2022-03-04T19:28:00Z</dcterms:created>
  <dcterms:modified xsi:type="dcterms:W3CDTF">2026-02-10T03:45:56Z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