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26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7" sheetId="1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'1-2'!$B$1:$K$22</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sharedStrings.xml><?xml version="1.0" encoding="utf-8"?>
<sst xmlns="http://schemas.openxmlformats.org/spreadsheetml/2006/main" count="787" uniqueCount="329">
  <si>
    <t>攀枝花市交通运输综合行政执法支队</t>
  </si>
  <si>
    <t>2024年单位预算</t>
  </si>
  <si>
    <t xml:space="preserve">
表1</t>
  </si>
  <si>
    <t xml:space="preserve"> </t>
  </si>
  <si>
    <t>单位收支总表</t>
  </si>
  <si>
    <t>单位：攀枝花市交通运输综合行政执法支队</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</si>
  <si>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</si>
  <si>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</si>
  <si>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</si>
  <si>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</si>
  <si>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</si>
  <si>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</si>
  <si>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</si>
  <si>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</si>
  <si>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</si>
  <si>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</si>
  <si>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</si>
  <si>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</si>
  <si>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</si>
  <si>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</si>
  <si>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</si>
  <si>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</si>
  <si>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</si>
  <si>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</si>
  <si>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</si>
  <si>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</si>
  <si>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</si>
  <si>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</si>
  <si>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</si>
  <si>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</si>
  <si>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</si>
  <si>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</si>
  <si>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</si>
  <si>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</si>
  <si>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</si>
  <si>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</si>
  <si>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</si>
  <si>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</si>
  <si>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</si>
  <si>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</si>
  <si>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</si>
  <si>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</si>
  <si>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</si>
  <si>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</si>
  <si>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</si>
  <si>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</si>
  <si>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</si>
  <si>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</si>
  <si>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</si>
  <si>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</si>
  <si>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</si>
  <si>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</si>
  <si>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</si>
  <si>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</si>
  <si>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</si>
  <si>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</si>
  <si>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</si>
  <si>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</si>
  <si>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</si>
  <si>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</si>
  <si>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</si>
  <si>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</si>
  <si>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</si>
  <si>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</si>
  <si>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</si>
  <si>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</si>
  <si>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</si>
  <si>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</si>
  <si>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</si>
  <si>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</si>
  <si>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</si>
  <si>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</si>
  <si>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</si>
  <si>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23,600,950.89</t>
  </si>
  <si>
    <t>表1-2</t>
  </si>
  <si>
    <t>单位支出总表</t>
  </si>
  <si>
    <t>基本支出</t>
  </si>
  <si>
    <t>项目支出</t>
  </si>
  <si>
    <t>上缴上级支出</t>
  </si>
  <si>
    <t>对附属单位补助支出</t>
  </si>
  <si>
    <t>科目编码</t>
  </si>
  <si>
    <t>类</t>
  </si>
  <si>
    <t>款</t>
  </si>
  <si>
    <t>项</t>
  </si>
  <si>
    <t>05</t>
  </si>
  <si>
    <t>01</t>
  </si>
  <si>
    <t>行政单位离退休</t>
  </si>
  <si>
    <t>208</t>
  </si>
  <si>
    <t>机关事业单位基本养老保险缴费支出</t>
  </si>
  <si>
    <t>210</t>
  </si>
  <si>
    <t>11</t>
  </si>
  <si>
    <t>行政单位医疗</t>
  </si>
  <si>
    <t>03</t>
  </si>
  <si>
    <t>公务员医疗补助</t>
  </si>
  <si>
    <t>99</t>
  </si>
  <si>
    <t>其他行政事业单位医疗支出</t>
  </si>
  <si>
    <t>214</t>
  </si>
  <si>
    <t>305004</t>
  </si>
  <si>
    <t>行政运行（公路）</t>
  </si>
  <si>
    <t>12</t>
  </si>
  <si>
    <t>公路运输管理</t>
  </si>
  <si>
    <t>221</t>
  </si>
  <si>
    <t>02</t>
  </si>
  <si>
    <t>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</si>
  <si>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</si>
  <si>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</si>
  <si>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</si>
  <si>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</si>
  <si>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</si>
  <si>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</si>
  <si>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</si>
  <si>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</si>
  <si>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</si>
  <si>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</si>
  <si>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</si>
  <si>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</si>
  <si>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</si>
  <si>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</si>
  <si>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</si>
  <si>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</si>
  <si>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</si>
  <si>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</si>
  <si>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</si>
  <si>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</si>
  <si>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</si>
  <si>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</si>
  <si>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</si>
  <si>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</si>
  <si>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</si>
  <si>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</si>
  <si>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</si>
  <si>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</si>
  <si>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</si>
  <si>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</si>
  <si>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</si>
  <si>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</si>
  <si>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</si>
  <si>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</si>
  <si>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</si>
  <si>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</si>
  <si>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</si>
  <si>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</si>
  <si>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</si>
  <si>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</si>
  <si>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</si>
  <si>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</si>
  <si>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</si>
  <si>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</si>
  <si>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</si>
  <si>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</si>
  <si>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</si>
  <si>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</si>
  <si>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</si>
  <si>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</si>
  <si>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</si>
  <si>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</si>
  <si>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</si>
  <si>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</si>
  <si>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</si>
  <si>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</si>
  <si>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奖金</t>
  </si>
  <si>
    <t>08</t>
  </si>
  <si>
    <t>机关事业单位基本养老保险缴费</t>
  </si>
  <si>
    <t>10</t>
  </si>
  <si>
    <t>职工基本医疗保险缴费</t>
  </si>
  <si>
    <t>公务员医疗补助缴费</t>
  </si>
  <si>
    <t>其他社会保障缴费</t>
  </si>
  <si>
    <t>13</t>
  </si>
  <si>
    <t>其他工资福利支出</t>
  </si>
  <si>
    <t>302</t>
  </si>
  <si>
    <t>办公费</t>
  </si>
  <si>
    <t>水费</t>
  </si>
  <si>
    <t>06</t>
  </si>
  <si>
    <t>电费</t>
  </si>
  <si>
    <t>07</t>
  </si>
  <si>
    <t>邮电费</t>
  </si>
  <si>
    <t>09</t>
  </si>
  <si>
    <t>物业管理费</t>
  </si>
  <si>
    <t>差旅费</t>
  </si>
  <si>
    <t>维修（护）费</t>
  </si>
  <si>
    <t>17</t>
  </si>
  <si>
    <t>公务接待费</t>
  </si>
  <si>
    <t>26</t>
  </si>
  <si>
    <t>劳务费</t>
  </si>
  <si>
    <t>委托业务费</t>
  </si>
  <si>
    <t>28</t>
  </si>
  <si>
    <t>工会经费</t>
  </si>
  <si>
    <t>29</t>
  </si>
  <si>
    <t>福利费</t>
  </si>
  <si>
    <t>31</t>
  </si>
  <si>
    <t>公务用车运行维护费</t>
  </si>
  <si>
    <t>39</t>
  </si>
  <si>
    <t>其他交通费用</t>
  </si>
  <si>
    <t>其他商品和服务支出</t>
  </si>
  <si>
    <t>生活补助</t>
  </si>
  <si>
    <t>303</t>
  </si>
  <si>
    <t>医疗费补助</t>
  </si>
  <si>
    <t>奖励金</t>
  </si>
  <si>
    <t>表3</t>
  </si>
  <si>
    <t>一般公共预算支出预算表</t>
  </si>
  <si>
    <t>当年财政拨款安排</t>
  </si>
  <si>
    <t>表3-1</t>
  </si>
  <si>
    <t>一般公共预算基本支出预算表</t>
  </si>
  <si>
    <t>人员经费</t>
  </si>
  <si>
    <t>公用经费</t>
  </si>
  <si>
    <t>表3-2</t>
  </si>
  <si>
    <t>一般公共预算项目支出预算表</t>
  </si>
  <si>
    <t>单位：</t>
  </si>
  <si>
    <t>金额</t>
  </si>
  <si>
    <t>表3-3</t>
  </si>
  <si>
    <t>一般公共预算“三公”经费支出预算表</t>
  </si>
  <si>
    <t>单位编码</t>
  </si>
  <si>
    <t>当年财政拨款预算安排</t>
  </si>
  <si>
    <t>因公出国（境）
费用</t>
  </si>
  <si>
    <t>公务用车购置及运行费</t>
  </si>
  <si>
    <t>公务用车购置费</t>
  </si>
  <si>
    <t>公务用车运行费</t>
  </si>
  <si>
    <t>194,373.90</t>
  </si>
  <si>
    <t>174,636.00</t>
  </si>
  <si>
    <t>19,737.90</t>
  </si>
  <si>
    <t>表4</t>
  </si>
  <si>
    <t>政府性基金预算支出预算表</t>
  </si>
  <si>
    <t>本年政府性基金预算支出</t>
  </si>
  <si>
    <t>功能科目名称</t>
  </si>
  <si>
    <t>此表无数据</t>
  </si>
  <si>
    <t>表4-1</t>
  </si>
  <si>
    <t>政府性基金预算“三公”经费支出预算表</t>
  </si>
  <si>
    <t>单位名称</t>
  </si>
  <si>
    <t>表5</t>
  </si>
  <si>
    <t>国有资本经营预算支出预算表</t>
  </si>
  <si>
    <t>本年国有资本经营预算支出</t>
  </si>
  <si>
    <r>
      <rPr>
        <sz val="11"/>
        <rFont val="宋体"/>
        <charset val="134"/>
      </rPr>
      <t> </t>
    </r>
  </si>
  <si>
    <t>表6-1</t>
  </si>
  <si>
    <t>单位预算项目绩效目标表</t>
  </si>
  <si>
    <t>(2024年度)</t>
  </si>
  <si>
    <t>项目名称</t>
  </si>
  <si>
    <t>交通执法成本性支出</t>
  </si>
  <si>
    <t>单位（单位）</t>
  </si>
  <si>
    <t>项目资金
（万元）</t>
  </si>
  <si>
    <t>年度资金总额</t>
  </si>
  <si>
    <t>财政拨款</t>
  </si>
  <si>
    <t>其他资金</t>
  </si>
  <si>
    <t>总体目标</t>
  </si>
  <si>
    <t>1.超限检测站工作的有序开展可以预防货运车辆违法违规行为引发的公路危害，对货运车辆违法违规行为做到早发现、早打击，有力保障了公路完好、安全和畅通，同时有效维护道路运输秩序的有序进行。2024年超限检测站应实现全年超限率控制在4%以内。 2.实施行政强制措施可以制止违法行为、防止证据毁损、避免危害发生、控制危险扩大等，有利于维护公共利益和社会秩序，保护公民、法人和其他组织的合法权益。</t>
  </si>
  <si>
    <t>绩效指标</t>
  </si>
  <si>
    <t>一级指标</t>
  </si>
  <si>
    <t>二级指标</t>
  </si>
  <si>
    <t>三级指标</t>
  </si>
  <si>
    <t>指标值（包含数字及文字描述）</t>
  </si>
  <si>
    <t>项目完成</t>
  </si>
  <si>
    <t>数量指标</t>
  </si>
  <si>
    <t>超限站日常公用开支、地磅年检费、网元监控租用费、系统维护费</t>
  </si>
  <si>
    <t>6座超限检测站</t>
  </si>
  <si>
    <t>扣押车辆</t>
  </si>
  <si>
    <t>250台次</t>
  </si>
  <si>
    <t>质量指标</t>
  </si>
  <si>
    <t>完成全年工作计划</t>
  </si>
  <si>
    <t>经检测载货汽车检测率控制在4.5内，非法超限运输卸载率不低于90%</t>
  </si>
  <si>
    <t>营造良好的社会环境</t>
  </si>
  <si>
    <t>对重要路段加大巡查频率，及时掌握群众关注路段并进行整治，营造良好的道路运输环境</t>
  </si>
  <si>
    <t>时效指标</t>
  </si>
  <si>
    <t xml:space="preserve"> 全年按任务、计划推进</t>
  </si>
  <si>
    <t>2024年完成</t>
  </si>
  <si>
    <t xml:space="preserve"> 全年按工作计划进行</t>
  </si>
  <si>
    <t>成本指标</t>
  </si>
  <si>
    <t>6个超限站日常公用</t>
  </si>
  <si>
    <t xml:space="preserve">12.5万元 </t>
  </si>
  <si>
    <t>超限站地磅年检费、网元监控租用费、系统维护费、地磅传感器置换费等</t>
  </si>
  <si>
    <t>暂扣违法违规车辆成本</t>
  </si>
  <si>
    <t>5万元</t>
  </si>
  <si>
    <t>项目效益</t>
  </si>
  <si>
    <t>社会效益指标</t>
  </si>
  <si>
    <t>坚决制止超限运输，消除安全隐患，保护公路桥梁及公路设施</t>
  </si>
  <si>
    <t>消除安全隐患，保障群众、车辆出行安全。</t>
  </si>
  <si>
    <t>经济效益指标</t>
  </si>
  <si>
    <t xml:space="preserve"> 保障道路运输安全，减少道路、桥梁养护成本</t>
  </si>
  <si>
    <t>经检测载货汽车检测率控制在4%内，非法超限运输卸载率不低于90%</t>
  </si>
  <si>
    <t>保障道路运输安全，维护运输市场有序发展</t>
  </si>
  <si>
    <t>一定程度</t>
  </si>
  <si>
    <t>生态效益指标</t>
  </si>
  <si>
    <t>优良的道路运输环境</t>
  </si>
  <si>
    <t>不断改善</t>
  </si>
  <si>
    <t>可持续影响指标</t>
  </si>
  <si>
    <t>有效制止运输车辆脱落扬撒，维护路域环境卫生。 保障、方便人民群众出行</t>
  </si>
  <si>
    <t>长期</t>
  </si>
  <si>
    <t>满意度指标</t>
  </si>
  <si>
    <t>服务对象满意度指标</t>
  </si>
  <si>
    <t xml:space="preserve"> 随机抽样群众满意度</t>
  </si>
  <si>
    <t>大于等于90%</t>
  </si>
  <si>
    <t>表7</t>
  </si>
  <si>
    <t>单位整体支出绩效目标表</t>
  </si>
  <si>
    <r>
      <rPr>
        <sz val="12"/>
        <rFont val="宋体"/>
        <charset val="134"/>
      </rPr>
      <t>（</t>
    </r>
    <r>
      <rPr>
        <sz val="12"/>
        <rFont val="Times New Roman"/>
        <charset val="134"/>
      </rPr>
      <t>2024</t>
    </r>
    <r>
      <rPr>
        <sz val="12"/>
        <rFont val="宋体"/>
        <charset val="134"/>
      </rPr>
      <t>年度）</t>
    </r>
  </si>
  <si>
    <t>年度主要任务</t>
  </si>
  <si>
    <t>任务名称</t>
  </si>
  <si>
    <t>主要内容</t>
  </si>
  <si>
    <t>加大执法力度，筑牢交通运输安全防线。</t>
  </si>
  <si>
    <t>一是常抓不懈，加强安全生产监管执法。加大安全生产执法频次，督促企业落实安全生产主体责任，严查交通运输领域各类安全生产违法行为。二是多维联动，规范行业秩序。加强与相关部门和毗邻市州执法联动，充分发挥综合执法优势，深化联动联勤执法机制，打击行业违法乱象。三是铁腕攻坚，精准打击违法行为。锚定重点，聚焦民生民意，开展扫黑除恶、非法营运、网约车、汽修驾培、超限超载运输等专项整治，切实维护道路运输市场秩序。</t>
  </si>
  <si>
    <t>打造智慧执法，全面提升执法效能。</t>
  </si>
  <si>
    <t>一是持续推动超限站建设。配合市局完成超限站功能升级改造，加大科技治超力度，积极对接公安部门建立数据互通互享平台。二是加快信息平台研发。在案件处理、执法检查、基础数据采集等方面加大科技投入，探索建成集基础数据录入、信息库查询、标准化生成、数据分析、提醒预警为一体的综合信息平台。三是强化科技手段运用。充分利用公路电子卡口、营运车辆GPS监控系统、车辆主动安全智能防控系统等信息化平台，提高交通运输问题发现率和案件查处率。</t>
  </si>
  <si>
    <t>狠抓作风建设，提升执法规范化水平。</t>
  </si>
  <si>
    <t>一是持续推动交通运输执法领域突出问题专项整治常态化。以“四基四化”建设成果为基础，坚持内部管理主动查、外部线索倒逼查、重点问题深入查相结合，立行立改，推动突出问题有力有效解决。二是建立执法规范化长效机制。切实规范执法程序、文书制作，进一步完善重大案件集体讨论、案件移交、案件流程管理制度，全面提升执法规范化水平。三是强化法治监督措施。设立法治稽核岗，按制度推进执法案卷评查工作，及时发现并纠正执法办案过程中的错误和不当行为。</t>
  </si>
  <si>
    <t>年度单位整体支出预算</t>
  </si>
  <si>
    <t>资金总额</t>
  </si>
  <si>
    <t>年度总体目标</t>
  </si>
  <si>
    <t>年度绩效指标</t>
  </si>
  <si>
    <t>指标值
（包含数字及文字描述）</t>
  </si>
  <si>
    <t>产出指标</t>
  </si>
  <si>
    <t xml:space="preserve"> 指标1：人员经费</t>
  </si>
  <si>
    <t>在职：89人、退休15人</t>
  </si>
  <si>
    <t xml:space="preserve"> 指标2：日常公用</t>
  </si>
  <si>
    <t xml:space="preserve"> 指标3：项目支出</t>
  </si>
  <si>
    <t>1个</t>
  </si>
  <si>
    <t>全力完成各项目标任务</t>
  </si>
  <si>
    <t>完成</t>
  </si>
  <si>
    <t>目标任务完成时限</t>
  </si>
  <si>
    <t>2024年年底</t>
  </si>
  <si>
    <t>人员支出</t>
  </si>
  <si>
    <t>2093.26万元</t>
  </si>
  <si>
    <t>日常公用支出</t>
  </si>
  <si>
    <t>236.84万元</t>
  </si>
  <si>
    <t>30万元</t>
  </si>
  <si>
    <t>效益指标</t>
  </si>
  <si>
    <t>保障道路运输安全，保障地区经济发展</t>
  </si>
  <si>
    <t>较好</t>
  </si>
  <si>
    <t>改善交通环境，提升经济竞争力</t>
  </si>
  <si>
    <t xml:space="preserve">维护路域环境卫生，保护生态环境。 </t>
  </si>
  <si>
    <t>群众满意度</t>
  </si>
  <si>
    <t>≥80%</t>
  </si>
  <si>
    <t>注：1.各单位在公开单位预算时，应将单位预算项目绩效目标随同单位预算公开，并逐步加大公开力度，将整体支出绩效目标向社会公开。
    2.此表为参考样表，具体以市财政局批复表为准。</t>
  </si>
</sst>
</file>

<file path=xl/styles.xml><?xml version="1.0" encoding="utf-8"?>
<styleSheet xmlns="http://schemas.openxmlformats.org/spreadsheetml/2006/main">
  <numFmts count="9">
    <numFmt numFmtId="176" formatCode="yyyy&quot;年&quot;mm&quot;月&quot;dd&quot;日&quot;"/>
    <numFmt numFmtId="177" formatCode="#,##0.00_ "/>
    <numFmt numFmtId="178" formatCode="0.00_);[Red]\(0.00\)"/>
    <numFmt numFmtId="44" formatCode="_ &quot;￥&quot;* #,##0.00_ ;_ &quot;￥&quot;* \-#,##0.00_ ;_ &quot;￥&quot;* &quot;-&quot;??_ ;_ @_ "/>
    <numFmt numFmtId="43" formatCode="_ * #,##0.00_ ;_ * \-#,##0.00_ ;_ * &quot;-&quot;??_ ;_ @_ "/>
    <numFmt numFmtId="179" formatCode=";;"/>
    <numFmt numFmtId="42" formatCode="_ &quot;￥&quot;* #,##0_ ;_ &quot;￥&quot;* \-#,##0_ ;_ &quot;￥&quot;* &quot;-&quot;_ ;_ @_ "/>
    <numFmt numFmtId="180" formatCode="#,##0.00_);[Red]\(#,##0.00\)"/>
    <numFmt numFmtId="41" formatCode="_ * #,##0_ ;_ * \-#,##0_ ;_ * &quot;-&quot;_ ;_ @_ "/>
  </numFmts>
  <fonts count="62">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134"/>
    </font>
    <font>
      <sz val="10"/>
      <color theme="1"/>
      <name val="宋体"/>
      <charset val="134"/>
      <scheme val="minor"/>
    </font>
    <font>
      <sz val="9"/>
      <name val="simhei"/>
      <charset val="134"/>
    </font>
    <font>
      <sz val="10"/>
      <color indexed="8"/>
      <name val="宋体"/>
      <charset val="134"/>
    </font>
    <font>
      <b/>
      <sz val="15"/>
      <name val="宋体"/>
      <charset val="134"/>
    </font>
    <font>
      <sz val="11"/>
      <name val="宋体"/>
      <charset val="134"/>
    </font>
    <font>
      <sz val="10"/>
      <name val="宋体"/>
      <charset val="134"/>
    </font>
    <font>
      <sz val="10"/>
      <name val="宋体"/>
      <charset val="134"/>
    </font>
    <font>
      <sz val="9"/>
      <name val="宋体"/>
      <charset val="134"/>
    </font>
    <font>
      <b/>
      <sz val="9"/>
      <name val="宋体"/>
      <charset val="134"/>
    </font>
    <font>
      <sz val="9"/>
      <name val="宋体"/>
      <charset val="134"/>
    </font>
    <font>
      <sz val="11"/>
      <name val="宋体"/>
      <charset val="134"/>
    </font>
    <font>
      <b/>
      <sz val="11"/>
      <name val="宋体"/>
      <charset val="134"/>
    </font>
    <font>
      <sz val="9"/>
      <name val="simhei"/>
      <charset val="134"/>
    </font>
    <font>
      <b/>
      <sz val="11"/>
      <name val="宋体"/>
      <charset val="134"/>
    </font>
    <font>
      <sz val="11"/>
      <color rgb="FF000000"/>
      <name val="宋体"/>
      <charset val="134"/>
    </font>
    <font>
      <sz val="11"/>
      <color rgb="FF000000"/>
      <name val="宋体"/>
      <charset val="134"/>
    </font>
    <font>
      <sz val="9"/>
      <color rgb="FF000000"/>
      <name val="SimSun"/>
      <charset val="134"/>
    </font>
    <font>
      <sz val="9"/>
      <color rgb="FF000000"/>
      <name val="宋体"/>
      <charset val="134"/>
    </font>
    <font>
      <b/>
      <sz val="16"/>
      <color rgb="FF000000"/>
      <name val="宋体"/>
      <charset val="134"/>
    </font>
    <font>
      <b/>
      <sz val="11"/>
      <color rgb="FF000000"/>
      <name val="宋体"/>
      <charset val="134"/>
    </font>
    <font>
      <sz val="11"/>
      <color rgb="FF000000"/>
      <name val="SimSun"/>
      <charset val="134"/>
    </font>
    <font>
      <sz val="11"/>
      <color indexed="8"/>
      <name val="宋体"/>
      <charset val="134"/>
      <scheme val="minor"/>
    </font>
    <font>
      <b/>
      <sz val="9"/>
      <color rgb="FF000000"/>
      <name val="宋体"/>
      <charset val="134"/>
    </font>
    <font>
      <sz val="11"/>
      <name val="SimSun"/>
      <charset val="134"/>
    </font>
    <font>
      <b/>
      <sz val="16"/>
      <color rgb="FF000000"/>
      <name val="黑体"/>
      <charset val="134"/>
    </font>
    <font>
      <sz val="10"/>
      <color rgb="FF000000"/>
      <name val="宋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b/>
      <sz val="16"/>
      <name val="宋体"/>
      <charset val="134"/>
    </font>
    <font>
      <sz val="9"/>
      <color indexed="8"/>
      <name val="宋体"/>
      <charset val="134"/>
    </font>
    <font>
      <sz val="12"/>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theme="1"/>
      <name val="宋体"/>
      <charset val="134"/>
      <scheme val="minor"/>
    </font>
    <font>
      <sz val="11"/>
      <color rgb="FF0061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000000"/>
      <name val="Dialog.plain"/>
      <charset val="134"/>
    </font>
    <font>
      <sz val="11"/>
      <color rgb="FF000000"/>
      <name val="Dialog.bold"/>
      <charset val="134"/>
    </font>
  </fonts>
  <fills count="3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rgb="FFFFC7CE"/>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rgb="FFFFCC99"/>
        <bgColor indexed="64"/>
      </patternFill>
    </fill>
    <fill>
      <patternFill patternType="solid">
        <fgColor theme="4" tint="0.399975585192419"/>
        <bgColor indexed="64"/>
      </patternFill>
    </fill>
  </fills>
  <borders count="39">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auto="true"/>
      </left>
      <right/>
      <top style="thin">
        <color auto="true"/>
      </top>
      <bottom/>
      <diagonal/>
    </border>
    <border>
      <left style="thin">
        <color indexed="8"/>
      </left>
      <right style="thin">
        <color indexed="8"/>
      </right>
      <top style="thin">
        <color auto="true"/>
      </top>
      <bottom style="thin">
        <color auto="true"/>
      </bottom>
      <diagonal/>
    </border>
    <border>
      <left/>
      <right/>
      <top style="thin">
        <color indexed="8"/>
      </top>
      <bottom style="thin">
        <color indexed="8"/>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auto="true"/>
      </top>
      <bottom/>
      <diagonal/>
    </border>
    <border>
      <left style="thin">
        <color auto="true"/>
      </left>
      <right/>
      <top/>
      <bottom style="thin">
        <color auto="true"/>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bottom style="thin">
        <color auto="true"/>
      </bottom>
      <diagonal/>
    </border>
    <border>
      <left/>
      <right/>
      <top style="thin">
        <color auto="true"/>
      </top>
      <bottom style="thin">
        <color auto="true"/>
      </bottom>
      <diagonal/>
    </border>
    <border>
      <left/>
      <right style="thin">
        <color rgb="FFFFFFFF"/>
      </right>
      <top style="thin">
        <color rgb="FFFFFFFF"/>
      </top>
      <bottom style="thin">
        <color rgb="FFFFFFFF"/>
      </bottom>
      <diagonal/>
    </border>
    <border>
      <left/>
      <right style="thin">
        <color auto="true"/>
      </right>
      <top style="thin">
        <color auto="true"/>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50">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38" fillId="0" borderId="0"/>
    <xf numFmtId="0" fontId="38" fillId="0" borderId="0"/>
    <xf numFmtId="0" fontId="40" fillId="14" borderId="0" applyNumberFormat="false" applyBorder="false" applyAlignment="false" applyProtection="false">
      <alignment vertical="center"/>
    </xf>
    <xf numFmtId="0" fontId="27" fillId="0" borderId="0">
      <alignment vertical="center"/>
    </xf>
    <xf numFmtId="0" fontId="42" fillId="0" borderId="0"/>
    <xf numFmtId="0" fontId="13"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38" fillId="0" borderId="0"/>
    <xf numFmtId="0" fontId="38" fillId="0" borderId="0"/>
    <xf numFmtId="0" fontId="27"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1" fontId="37" fillId="0" borderId="0"/>
    <xf numFmtId="0" fontId="13" fillId="0" borderId="0"/>
    <xf numFmtId="0" fontId="27" fillId="0" borderId="0">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27" fillId="0" borderId="0">
      <alignment vertical="center"/>
    </xf>
    <xf numFmtId="0" fontId="27" fillId="0" borderId="0">
      <alignment vertical="center"/>
    </xf>
    <xf numFmtId="0" fontId="38" fillId="0" borderId="0"/>
    <xf numFmtId="0" fontId="13" fillId="0" borderId="0"/>
    <xf numFmtId="0" fontId="27" fillId="0" borderId="0">
      <alignment vertical="center"/>
    </xf>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51" fillId="0" borderId="0" applyNumberFormat="false" applyFill="false" applyBorder="false" applyAlignment="false" applyProtection="false">
      <alignment vertical="center"/>
    </xf>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27" fillId="0" borderId="0">
      <alignment vertical="center"/>
    </xf>
    <xf numFmtId="0" fontId="38" fillId="0" borderId="0"/>
    <xf numFmtId="0" fontId="38" fillId="0" borderId="0"/>
    <xf numFmtId="0" fontId="27" fillId="0" borderId="0">
      <alignment vertical="center"/>
    </xf>
    <xf numFmtId="0" fontId="38" fillId="0" borderId="0"/>
    <xf numFmtId="0" fontId="27" fillId="0" borderId="0">
      <alignment vertical="center"/>
    </xf>
    <xf numFmtId="1" fontId="37" fillId="0" borderId="0"/>
    <xf numFmtId="0" fontId="38" fillId="0" borderId="0"/>
    <xf numFmtId="0" fontId="27" fillId="0" borderId="0">
      <alignment vertical="center"/>
    </xf>
    <xf numFmtId="0" fontId="27" fillId="0" borderId="0">
      <alignment vertical="center"/>
    </xf>
    <xf numFmtId="0" fontId="38" fillId="0" borderId="0"/>
    <xf numFmtId="1" fontId="37" fillId="0" borderId="0"/>
    <xf numFmtId="0" fontId="38" fillId="0" borderId="0"/>
    <xf numFmtId="0" fontId="27" fillId="0" borderId="0">
      <alignment vertical="center"/>
    </xf>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lignment vertical="center"/>
    </xf>
    <xf numFmtId="0" fontId="27" fillId="0" borderId="0">
      <alignment vertical="center"/>
    </xf>
    <xf numFmtId="0" fontId="38" fillId="0" borderId="0"/>
    <xf numFmtId="0" fontId="45" fillId="12" borderId="0" applyNumberFormat="false" applyBorder="false" applyAlignment="false" applyProtection="false">
      <alignment vertical="center"/>
    </xf>
    <xf numFmtId="0" fontId="27" fillId="0" borderId="0">
      <alignment vertical="center"/>
    </xf>
    <xf numFmtId="0" fontId="38" fillId="0" borderId="0"/>
    <xf numFmtId="0" fontId="38" fillId="0" borderId="0"/>
    <xf numFmtId="0" fontId="27" fillId="0" borderId="0">
      <alignment vertical="center"/>
    </xf>
    <xf numFmtId="0" fontId="38" fillId="0" borderId="0"/>
    <xf numFmtId="0" fontId="39" fillId="7" borderId="0" applyNumberFormat="false" applyBorder="false" applyAlignment="false" applyProtection="false">
      <alignment vertical="center"/>
    </xf>
    <xf numFmtId="0" fontId="27" fillId="0" borderId="0">
      <alignment vertical="center"/>
    </xf>
    <xf numFmtId="0" fontId="38" fillId="0" borderId="0"/>
    <xf numFmtId="0" fontId="27" fillId="0" borderId="0">
      <alignment vertical="center"/>
    </xf>
    <xf numFmtId="0" fontId="39" fillId="11" borderId="0" applyNumberFormat="false" applyBorder="false" applyAlignment="false" applyProtection="false">
      <alignment vertical="center"/>
    </xf>
    <xf numFmtId="0" fontId="40" fillId="13" borderId="0" applyNumberFormat="false" applyBorder="false" applyAlignment="false" applyProtection="false">
      <alignment vertical="center"/>
    </xf>
    <xf numFmtId="0" fontId="38" fillId="0" borderId="0"/>
    <xf numFmtId="0" fontId="27" fillId="0" borderId="0">
      <alignment vertical="center"/>
    </xf>
    <xf numFmtId="0" fontId="38" fillId="0" borderId="0"/>
    <xf numFmtId="0" fontId="38" fillId="0" borderId="0"/>
    <xf numFmtId="0" fontId="59" fillId="33" borderId="38" applyNumberFormat="false" applyAlignment="false" applyProtection="false">
      <alignment vertical="center"/>
    </xf>
    <xf numFmtId="0" fontId="40" fillId="10" borderId="0" applyNumberFormat="false" applyBorder="false" applyAlignment="false" applyProtection="false">
      <alignment vertical="center"/>
    </xf>
    <xf numFmtId="0" fontId="38" fillId="0" borderId="0"/>
    <xf numFmtId="0" fontId="27" fillId="0" borderId="0">
      <alignment vertical="center"/>
    </xf>
    <xf numFmtId="0" fontId="38" fillId="0" borderId="0"/>
    <xf numFmtId="0" fontId="27" fillId="0" borderId="0">
      <alignment vertical="center"/>
    </xf>
    <xf numFmtId="44" fontId="41" fillId="0" borderId="0" applyFont="false" applyFill="false" applyBorder="false" applyAlignment="false" applyProtection="false">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39" fillId="8" borderId="0" applyNumberFormat="false" applyBorder="false" applyAlignment="false" applyProtection="false">
      <alignment vertical="center"/>
    </xf>
    <xf numFmtId="0" fontId="27" fillId="0" borderId="0">
      <alignment vertical="center"/>
    </xf>
    <xf numFmtId="0" fontId="38" fillId="0" borderId="0"/>
    <xf numFmtId="0" fontId="38" fillId="0" borderId="0"/>
    <xf numFmtId="0" fontId="27" fillId="0" borderId="0">
      <alignment vertical="center"/>
    </xf>
    <xf numFmtId="0" fontId="27" fillId="0" borderId="0">
      <alignment vertical="center"/>
    </xf>
    <xf numFmtId="0" fontId="27" fillId="0" borderId="0">
      <alignment vertical="center"/>
    </xf>
    <xf numFmtId="0" fontId="38" fillId="0" borderId="0"/>
    <xf numFmtId="0" fontId="38" fillId="0" borderId="0"/>
    <xf numFmtId="0" fontId="27" fillId="0" borderId="0">
      <alignment vertical="center"/>
    </xf>
    <xf numFmtId="0" fontId="38" fillId="0" borderId="0"/>
    <xf numFmtId="0" fontId="38" fillId="0" borderId="0"/>
    <xf numFmtId="9" fontId="41" fillId="0" borderId="0" applyFont="false" applyFill="false" applyBorder="false" applyAlignment="false" applyProtection="false">
      <alignment vertical="center"/>
    </xf>
    <xf numFmtId="0" fontId="58" fillId="25" borderId="38" applyNumberFormat="false" applyAlignment="false" applyProtection="false">
      <alignment vertical="center"/>
    </xf>
    <xf numFmtId="0" fontId="43" fillId="9" borderId="0" applyNumberFormat="false" applyBorder="false" applyAlignment="false" applyProtection="false">
      <alignment vertical="center"/>
    </xf>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41" fillId="22" borderId="35" applyNumberFormat="false" applyFont="false" applyAlignment="false" applyProtection="false">
      <alignment vertical="center"/>
    </xf>
    <xf numFmtId="0" fontId="38"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40" fillId="30" borderId="0" applyNumberFormat="false" applyBorder="false" applyAlignment="false" applyProtection="false">
      <alignment vertical="center"/>
    </xf>
    <xf numFmtId="0" fontId="27" fillId="0" borderId="0">
      <alignment vertical="center"/>
    </xf>
    <xf numFmtId="0" fontId="38" fillId="0" borderId="0"/>
    <xf numFmtId="0" fontId="27" fillId="0" borderId="0">
      <alignment vertical="center"/>
    </xf>
    <xf numFmtId="0" fontId="38" fillId="0" borderId="0"/>
    <xf numFmtId="0" fontId="38" fillId="0" borderId="0"/>
    <xf numFmtId="0" fontId="27" fillId="0" borderId="0">
      <alignment vertical="center"/>
    </xf>
    <xf numFmtId="0" fontId="49" fillId="0" borderId="0" applyNumberFormat="false" applyFill="false" applyBorder="false" applyAlignment="false" applyProtection="false">
      <alignment vertical="center"/>
    </xf>
    <xf numFmtId="0" fontId="40" fillId="6" borderId="0" applyNumberFormat="false" applyBorder="false" applyAlignment="false" applyProtection="false">
      <alignment vertical="center"/>
    </xf>
    <xf numFmtId="0" fontId="38" fillId="0" borderId="0"/>
    <xf numFmtId="0" fontId="46" fillId="0" borderId="0" applyNumberFormat="false" applyFill="false" applyBorder="false" applyAlignment="false" applyProtection="false">
      <alignment vertical="center"/>
    </xf>
    <xf numFmtId="0" fontId="38" fillId="0" borderId="0"/>
    <xf numFmtId="0" fontId="27" fillId="0" borderId="0">
      <alignment vertical="center"/>
    </xf>
    <xf numFmtId="43" fontId="41" fillId="0" borderId="0" applyFont="false" applyFill="false" applyBorder="false" applyAlignment="false" applyProtection="false">
      <alignment vertical="center"/>
    </xf>
    <xf numFmtId="0" fontId="27" fillId="0" borderId="0">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38" fillId="0" borderId="0"/>
    <xf numFmtId="0" fontId="40" fillId="5" borderId="0" applyNumberFormat="false" applyBorder="false" applyAlignment="false" applyProtection="false">
      <alignment vertical="center"/>
    </xf>
    <xf numFmtId="0" fontId="27" fillId="0" borderId="0">
      <alignment vertical="center"/>
    </xf>
    <xf numFmtId="0" fontId="38" fillId="0" borderId="0"/>
    <xf numFmtId="0" fontId="27" fillId="0" borderId="0">
      <alignment vertical="center"/>
    </xf>
    <xf numFmtId="0" fontId="38" fillId="0" borderId="0"/>
    <xf numFmtId="0" fontId="40" fillId="18" borderId="0" applyNumberFormat="false" applyBorder="false" applyAlignment="false" applyProtection="false">
      <alignment vertical="center"/>
    </xf>
    <xf numFmtId="0" fontId="49" fillId="0" borderId="37" applyNumberFormat="false" applyFill="false" applyAlignment="false" applyProtection="false">
      <alignment vertical="center"/>
    </xf>
    <xf numFmtId="0" fontId="27" fillId="0" borderId="0">
      <alignment vertical="center"/>
    </xf>
    <xf numFmtId="0" fontId="27" fillId="0" borderId="0">
      <alignment vertical="center"/>
    </xf>
    <xf numFmtId="0" fontId="38" fillId="0" borderId="0"/>
    <xf numFmtId="0" fontId="34" fillId="0" borderId="0"/>
    <xf numFmtId="0" fontId="39" fillId="16" borderId="0" applyNumberFormat="false" applyBorder="false" applyAlignment="false" applyProtection="false">
      <alignment vertical="center"/>
    </xf>
    <xf numFmtId="0" fontId="27" fillId="0" borderId="0">
      <alignment vertical="center"/>
    </xf>
    <xf numFmtId="0" fontId="27" fillId="0" borderId="0">
      <alignment vertical="center"/>
    </xf>
    <xf numFmtId="0" fontId="38" fillId="0" borderId="0"/>
    <xf numFmtId="0" fontId="53" fillId="0" borderId="0" applyNumberFormat="false" applyFill="false" applyBorder="false" applyAlignment="false" applyProtection="false">
      <alignment vertical="center"/>
    </xf>
    <xf numFmtId="0" fontId="38" fillId="0" borderId="0"/>
    <xf numFmtId="0" fontId="27" fillId="0" borderId="0">
      <alignment vertical="center"/>
    </xf>
    <xf numFmtId="1" fontId="37" fillId="0" borderId="0"/>
    <xf numFmtId="0" fontId="40" fillId="20" borderId="0" applyNumberFormat="false" applyBorder="false" applyAlignment="false" applyProtection="false">
      <alignment vertical="center"/>
    </xf>
    <xf numFmtId="0" fontId="27" fillId="0" borderId="0">
      <alignment vertical="center"/>
    </xf>
    <xf numFmtId="0" fontId="39" fillId="21" borderId="0" applyNumberFormat="false" applyBorder="false" applyAlignment="false" applyProtection="false">
      <alignment vertical="center"/>
    </xf>
    <xf numFmtId="41" fontId="41" fillId="0" borderId="0" applyFont="false" applyFill="false" applyBorder="false" applyAlignment="false" applyProtection="false">
      <alignment vertical="center"/>
    </xf>
    <xf numFmtId="0" fontId="38" fillId="0" borderId="0"/>
    <xf numFmtId="0" fontId="38" fillId="0" borderId="0"/>
    <xf numFmtId="0" fontId="27" fillId="0" borderId="0">
      <alignment vertical="center"/>
    </xf>
    <xf numFmtId="0" fontId="40" fillId="31" borderId="0" applyNumberFormat="false" applyBorder="false" applyAlignment="false" applyProtection="false">
      <alignment vertical="center"/>
    </xf>
    <xf numFmtId="0" fontId="27" fillId="0" borderId="0">
      <alignment vertical="center"/>
    </xf>
    <xf numFmtId="0" fontId="54" fillId="0" borderId="34" applyNumberFormat="false" applyFill="false" applyAlignment="false" applyProtection="false">
      <alignment vertical="center"/>
    </xf>
    <xf numFmtId="0" fontId="38" fillId="0" borderId="0"/>
    <xf numFmtId="1" fontId="37" fillId="0" borderId="0"/>
    <xf numFmtId="0" fontId="40" fillId="23" borderId="0" applyNumberFormat="false" applyBorder="false" applyAlignment="false" applyProtection="false">
      <alignment vertical="center"/>
    </xf>
    <xf numFmtId="0" fontId="38" fillId="0" borderId="0"/>
    <xf numFmtId="0" fontId="47" fillId="0" borderId="32" applyNumberFormat="false" applyFill="false" applyAlignment="false" applyProtection="false">
      <alignment vertical="center"/>
    </xf>
    <xf numFmtId="0" fontId="27" fillId="0" borderId="0">
      <alignment vertical="center"/>
    </xf>
    <xf numFmtId="0" fontId="27" fillId="0" borderId="0">
      <alignment vertical="center"/>
    </xf>
    <xf numFmtId="0" fontId="48" fillId="0" borderId="0" applyNumberFormat="false" applyFill="false" applyBorder="false" applyAlignment="false" applyProtection="false">
      <alignment vertical="center"/>
    </xf>
    <xf numFmtId="0" fontId="40" fillId="24" borderId="0" applyNumberFormat="false" applyBorder="false" applyAlignment="false" applyProtection="false">
      <alignment vertical="center"/>
    </xf>
    <xf numFmtId="0" fontId="44" fillId="0" borderId="31" applyNumberFormat="false" applyFill="false" applyAlignment="false" applyProtection="false">
      <alignment vertical="center"/>
    </xf>
    <xf numFmtId="0" fontId="27" fillId="0" borderId="0">
      <alignment vertical="center"/>
    </xf>
    <xf numFmtId="0" fontId="38" fillId="0" borderId="0"/>
    <xf numFmtId="0" fontId="27" fillId="0" borderId="0">
      <alignment vertical="center"/>
    </xf>
    <xf numFmtId="0" fontId="57" fillId="28" borderId="0" applyNumberFormat="false" applyBorder="false" applyAlignment="false" applyProtection="false">
      <alignment vertical="center"/>
    </xf>
    <xf numFmtId="0" fontId="27" fillId="0" borderId="0">
      <alignment vertical="center"/>
    </xf>
    <xf numFmtId="0" fontId="38" fillId="0" borderId="0"/>
    <xf numFmtId="0" fontId="52" fillId="17" borderId="33" applyNumberFormat="false" applyAlignment="false" applyProtection="false">
      <alignment vertical="center"/>
    </xf>
    <xf numFmtId="0" fontId="55" fillId="25" borderId="36" applyNumberFormat="false" applyAlignment="false" applyProtection="false">
      <alignment vertical="center"/>
    </xf>
    <xf numFmtId="0" fontId="56" fillId="0" borderId="0" applyNumberFormat="false" applyFill="false" applyBorder="false" applyAlignment="false" applyProtection="false">
      <alignment vertical="center"/>
    </xf>
    <xf numFmtId="0" fontId="27" fillId="0" borderId="0">
      <alignment vertical="center"/>
    </xf>
    <xf numFmtId="0" fontId="27" fillId="0" borderId="0">
      <alignment vertical="center"/>
    </xf>
    <xf numFmtId="0" fontId="27" fillId="0" borderId="0">
      <alignment vertical="center"/>
    </xf>
    <xf numFmtId="0" fontId="13" fillId="0" borderId="0"/>
    <xf numFmtId="0" fontId="27" fillId="0" borderId="0">
      <alignment vertical="center"/>
    </xf>
    <xf numFmtId="0" fontId="38" fillId="0" borderId="0"/>
    <xf numFmtId="0" fontId="39" fillId="26" borderId="0" applyNumberFormat="false" applyBorder="false" applyAlignment="false" applyProtection="false">
      <alignment vertical="center"/>
    </xf>
    <xf numFmtId="0" fontId="27" fillId="0" borderId="0">
      <alignment vertical="center"/>
    </xf>
    <xf numFmtId="0" fontId="38" fillId="0" borderId="0"/>
    <xf numFmtId="0" fontId="27" fillId="0" borderId="0">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50" fillId="0" borderId="31" applyNumberFormat="false" applyFill="false" applyAlignment="false" applyProtection="false">
      <alignment vertical="center"/>
    </xf>
    <xf numFmtId="0" fontId="40" fillId="15" borderId="0" applyNumberFormat="false" applyBorder="false" applyAlignment="false" applyProtection="false">
      <alignment vertical="center"/>
    </xf>
    <xf numFmtId="0" fontId="38"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8" fillId="0" borderId="0"/>
    <xf numFmtId="42" fontId="41" fillId="0" borderId="0" applyFont="false" applyFill="false" applyBorder="false" applyAlignment="false" applyProtection="false">
      <alignment vertical="center"/>
    </xf>
    <xf numFmtId="0" fontId="38" fillId="0" borderId="0"/>
    <xf numFmtId="0" fontId="27" fillId="0" borderId="0">
      <alignment vertical="center"/>
    </xf>
    <xf numFmtId="0" fontId="38" fillId="0" borderId="0"/>
    <xf numFmtId="0" fontId="38" fillId="0" borderId="0"/>
    <xf numFmtId="0" fontId="27" fillId="0" borderId="0">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27" fillId="0" borderId="0">
      <alignment vertical="center"/>
    </xf>
    <xf numFmtId="0" fontId="13" fillId="0" borderId="0"/>
    <xf numFmtId="0" fontId="38" fillId="0" borderId="0"/>
    <xf numFmtId="0" fontId="38" fillId="0" borderId="0"/>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38" fillId="0" borderId="0"/>
    <xf numFmtId="0" fontId="38" fillId="0" borderId="0"/>
    <xf numFmtId="0" fontId="27" fillId="0" borderId="0">
      <alignment vertical="center"/>
    </xf>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13" fillId="0" borderId="0"/>
    <xf numFmtId="0" fontId="27" fillId="0" borderId="0">
      <alignment vertical="center"/>
    </xf>
    <xf numFmtId="0" fontId="27" fillId="0" borderId="0">
      <alignment vertical="center"/>
    </xf>
    <xf numFmtId="0" fontId="38" fillId="0" borderId="0"/>
    <xf numFmtId="0" fontId="13" fillId="0" borderId="0"/>
    <xf numFmtId="0" fontId="38" fillId="0" borderId="0"/>
    <xf numFmtId="0" fontId="27" fillId="0" borderId="0">
      <alignment vertical="center"/>
    </xf>
    <xf numFmtId="0" fontId="27" fillId="0" borderId="0">
      <alignment vertical="center"/>
    </xf>
    <xf numFmtId="0" fontId="13" fillId="0" borderId="0"/>
    <xf numFmtId="0" fontId="38" fillId="0" borderId="0"/>
    <xf numFmtId="0" fontId="38" fillId="0" borderId="0"/>
    <xf numFmtId="0" fontId="27" fillId="0" borderId="0">
      <alignment vertical="center"/>
    </xf>
    <xf numFmtId="0" fontId="27" fillId="0" borderId="0">
      <alignment vertical="center"/>
    </xf>
    <xf numFmtId="0" fontId="13" fillId="0" borderId="0"/>
    <xf numFmtId="0" fontId="38" fillId="0" borderId="0"/>
    <xf numFmtId="0" fontId="38" fillId="0" borderId="0"/>
    <xf numFmtId="0" fontId="38" fillId="0" borderId="0"/>
    <xf numFmtId="0" fontId="27" fillId="0" borderId="0">
      <alignment vertical="center"/>
    </xf>
    <xf numFmtId="0" fontId="38" fillId="0" borderId="0"/>
    <xf numFmtId="0" fontId="27" fillId="0" borderId="0">
      <alignment vertical="center"/>
    </xf>
    <xf numFmtId="0" fontId="27" fillId="0" borderId="0">
      <alignment vertical="center"/>
    </xf>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27" fillId="0" borderId="0">
      <alignment vertical="center"/>
    </xf>
    <xf numFmtId="0" fontId="38" fillId="0" borderId="0"/>
    <xf numFmtId="0" fontId="13" fillId="0" borderId="0"/>
    <xf numFmtId="0" fontId="13" fillId="0" borderId="0"/>
    <xf numFmtId="0" fontId="39" fillId="29" borderId="0" applyNumberFormat="false" applyBorder="false" applyAlignment="false" applyProtection="false">
      <alignment vertical="center"/>
    </xf>
    <xf numFmtId="0" fontId="27" fillId="0" borderId="0">
      <alignment vertical="center"/>
    </xf>
    <xf numFmtId="0" fontId="39" fillId="32" borderId="0" applyNumberFormat="false" applyBorder="false" applyAlignment="false" applyProtection="false">
      <alignment vertical="center"/>
    </xf>
    <xf numFmtId="0" fontId="27" fillId="0" borderId="0">
      <alignment vertical="center"/>
    </xf>
    <xf numFmtId="0" fontId="38" fillId="0" borderId="0"/>
    <xf numFmtId="0" fontId="13" fillId="0" borderId="0"/>
    <xf numFmtId="0" fontId="39" fillId="27" borderId="0" applyNumberFormat="false" applyBorder="false" applyAlignment="false" applyProtection="false">
      <alignment vertical="center"/>
    </xf>
    <xf numFmtId="0" fontId="27" fillId="0" borderId="0">
      <alignment vertical="center"/>
    </xf>
    <xf numFmtId="0" fontId="13" fillId="0" borderId="0"/>
    <xf numFmtId="0" fontId="27" fillId="0" borderId="0">
      <alignment vertical="center"/>
    </xf>
    <xf numFmtId="0" fontId="13" fillId="0" borderId="0"/>
    <xf numFmtId="0" fontId="38" fillId="0" borderId="0"/>
    <xf numFmtId="0" fontId="38" fillId="0" borderId="0"/>
    <xf numFmtId="0" fontId="27" fillId="0" borderId="0">
      <alignment vertical="center"/>
    </xf>
    <xf numFmtId="0" fontId="13" fillId="0" borderId="0"/>
    <xf numFmtId="0" fontId="38" fillId="0" borderId="0"/>
    <xf numFmtId="0" fontId="38" fillId="0" borderId="0"/>
    <xf numFmtId="0" fontId="38" fillId="0" borderId="0"/>
    <xf numFmtId="0" fontId="27" fillId="0" borderId="0">
      <alignment vertical="center"/>
    </xf>
    <xf numFmtId="0" fontId="13" fillId="0" borderId="0"/>
    <xf numFmtId="0" fontId="13" fillId="0" borderId="0"/>
    <xf numFmtId="0" fontId="38" fillId="0" borderId="0"/>
    <xf numFmtId="0" fontId="38" fillId="0" borderId="0"/>
    <xf numFmtId="0" fontId="38" fillId="0" borderId="0"/>
    <xf numFmtId="0" fontId="38" fillId="0" borderId="0"/>
    <xf numFmtId="0" fontId="27" fillId="0" borderId="0">
      <alignment vertical="center"/>
    </xf>
    <xf numFmtId="0" fontId="27" fillId="0" borderId="0">
      <alignment vertical="center"/>
    </xf>
    <xf numFmtId="0" fontId="13" fillId="0" borderId="0"/>
    <xf numFmtId="0" fontId="38" fillId="0" borderId="0"/>
    <xf numFmtId="0" fontId="38" fillId="0" borderId="0"/>
    <xf numFmtId="0" fontId="27" fillId="0" borderId="0">
      <alignment vertical="center"/>
    </xf>
    <xf numFmtId="0" fontId="38" fillId="0" borderId="0"/>
    <xf numFmtId="0" fontId="27" fillId="0" borderId="0">
      <alignment vertical="center"/>
    </xf>
    <xf numFmtId="1" fontId="37" fillId="0" borderId="0"/>
    <xf numFmtId="0" fontId="38" fillId="0" borderId="0"/>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27" fillId="0" borderId="0">
      <alignment vertical="center"/>
    </xf>
    <xf numFmtId="0" fontId="39" fillId="34" borderId="0" applyNumberFormat="false" applyBorder="false" applyAlignment="false" applyProtection="false">
      <alignment vertical="center"/>
    </xf>
    <xf numFmtId="0" fontId="27" fillId="0" borderId="0">
      <alignment vertical="center"/>
    </xf>
    <xf numFmtId="0" fontId="38" fillId="0" borderId="0"/>
    <xf numFmtId="0" fontId="39" fillId="19" borderId="0" applyNumberFormat="false" applyBorder="false" applyAlignment="false" applyProtection="false">
      <alignment vertical="center"/>
    </xf>
    <xf numFmtId="0" fontId="27" fillId="0" borderId="0">
      <alignment vertical="center"/>
    </xf>
    <xf numFmtId="0" fontId="27" fillId="0" borderId="0">
      <alignment vertical="center"/>
    </xf>
    <xf numFmtId="0" fontId="38" fillId="0" borderId="0"/>
    <xf numFmtId="0" fontId="39" fillId="4" borderId="0" applyNumberFormat="false" applyBorder="false" applyAlignment="false" applyProtection="false">
      <alignment vertical="center"/>
    </xf>
    <xf numFmtId="0" fontId="27" fillId="0" borderId="0">
      <alignment vertical="center"/>
    </xf>
    <xf numFmtId="0" fontId="27" fillId="0" borderId="0">
      <alignment vertical="center"/>
    </xf>
    <xf numFmtId="0" fontId="13" fillId="0" borderId="0"/>
    <xf numFmtId="0" fontId="38" fillId="0" borderId="0"/>
    <xf numFmtId="0" fontId="27" fillId="0" borderId="0">
      <alignment vertical="center"/>
    </xf>
    <xf numFmtId="0" fontId="27" fillId="0" borderId="0">
      <alignment vertical="center"/>
    </xf>
    <xf numFmtId="0" fontId="27" fillId="0" borderId="0">
      <alignment vertical="center"/>
    </xf>
    <xf numFmtId="0" fontId="38" fillId="0" borderId="0"/>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27" fillId="0" borderId="0">
      <alignment vertical="center"/>
    </xf>
    <xf numFmtId="0" fontId="27" fillId="0" borderId="0">
      <alignment vertical="center"/>
    </xf>
    <xf numFmtId="0" fontId="38" fillId="0" borderId="0"/>
    <xf numFmtId="0" fontId="27" fillId="0" borderId="0">
      <alignment vertical="center"/>
    </xf>
    <xf numFmtId="0" fontId="27" fillId="0" borderId="0">
      <alignment vertical="center"/>
    </xf>
    <xf numFmtId="0" fontId="13" fillId="0" borderId="0"/>
    <xf numFmtId="0" fontId="38" fillId="0" borderId="0"/>
    <xf numFmtId="0" fontId="27" fillId="0" borderId="0">
      <alignment vertical="center"/>
    </xf>
    <xf numFmtId="0" fontId="13" fillId="0" borderId="0"/>
    <xf numFmtId="0" fontId="38" fillId="0" borderId="0"/>
    <xf numFmtId="0" fontId="27" fillId="0" borderId="0">
      <alignment vertical="center"/>
    </xf>
    <xf numFmtId="0" fontId="38" fillId="0" borderId="0"/>
    <xf numFmtId="0" fontId="38" fillId="0" borderId="0"/>
    <xf numFmtId="0" fontId="27" fillId="0" borderId="0">
      <alignment vertical="center"/>
    </xf>
    <xf numFmtId="0" fontId="38" fillId="0" borderId="0"/>
    <xf numFmtId="0" fontId="13" fillId="0" borderId="0"/>
    <xf numFmtId="0" fontId="27" fillId="0" borderId="0">
      <alignment vertical="center"/>
    </xf>
    <xf numFmtId="0" fontId="27" fillId="0" borderId="0">
      <alignment vertical="center"/>
    </xf>
    <xf numFmtId="0" fontId="13" fillId="0" borderId="0"/>
    <xf numFmtId="0" fontId="13" fillId="0" borderId="0"/>
    <xf numFmtId="0" fontId="27" fillId="0" borderId="0">
      <alignment vertical="center"/>
    </xf>
    <xf numFmtId="1" fontId="37" fillId="0" borderId="0"/>
    <xf numFmtId="1" fontId="37" fillId="0" borderId="0"/>
    <xf numFmtId="0" fontId="38" fillId="0" borderId="0"/>
    <xf numFmtId="1" fontId="37" fillId="0" borderId="0"/>
    <xf numFmtId="0" fontId="38" fillId="0" borderId="0"/>
    <xf numFmtId="1" fontId="37" fillId="0" borderId="0"/>
    <xf numFmtId="1" fontId="37" fillId="0" borderId="0"/>
  </cellStyleXfs>
  <cellXfs count="227">
    <xf numFmtId="0" fontId="0" fillId="0" borderId="0" xfId="0" applyFont="true">
      <alignment vertical="center"/>
    </xf>
    <xf numFmtId="0" fontId="1" fillId="0" borderId="0" xfId="0" applyFont="true" applyFill="true" applyBorder="true" applyAlignment="true">
      <alignment vertical="center"/>
    </xf>
    <xf numFmtId="0" fontId="2" fillId="0" borderId="1" xfId="0" applyFont="true" applyFill="true" applyBorder="true">
      <alignment vertical="center"/>
    </xf>
    <xf numFmtId="0" fontId="3" fillId="0" borderId="1" xfId="0" applyFont="true" applyBorder="true" applyAlignment="true">
      <alignment horizontal="center" vertical="center"/>
    </xf>
    <xf numFmtId="0" fontId="4" fillId="0" borderId="0"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3" xfId="429" applyFont="true" applyFill="true" applyBorder="true" applyAlignment="true">
      <alignment horizontal="center" vertical="center" wrapText="true"/>
    </xf>
    <xf numFmtId="0" fontId="6" fillId="0" borderId="4" xfId="429" applyFont="true" applyFill="true" applyBorder="true" applyAlignment="true">
      <alignment horizontal="center" vertical="center" wrapText="true"/>
    </xf>
    <xf numFmtId="0" fontId="6" fillId="0" borderId="5" xfId="429" applyFont="true" applyFill="true" applyBorder="true" applyAlignment="true" applyProtection="true">
      <alignment horizontal="center" vertical="center" wrapText="true"/>
    </xf>
    <xf numFmtId="0" fontId="6" fillId="0" borderId="5" xfId="429" applyFont="true" applyFill="true" applyBorder="true" applyAlignment="true" applyProtection="true">
      <alignment horizontal="center" vertical="center"/>
    </xf>
    <xf numFmtId="0" fontId="5" fillId="0" borderId="6" xfId="0" applyFont="true" applyFill="true" applyBorder="true" applyAlignment="true">
      <alignment horizontal="center" vertical="center" wrapText="true"/>
    </xf>
    <xf numFmtId="0" fontId="5" fillId="0" borderId="6" xfId="0" applyFont="true" applyFill="true" applyBorder="true" applyAlignment="true">
      <alignment horizontal="left" vertical="center" wrapText="true"/>
    </xf>
    <xf numFmtId="0" fontId="5" fillId="0" borderId="4"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7" fillId="0" borderId="0" xfId="0" applyFont="true" applyFill="true" applyBorder="true" applyAlignment="true">
      <alignment horizontal="left" vertical="center" wrapText="true"/>
    </xf>
    <xf numFmtId="0" fontId="7" fillId="0" borderId="0" xfId="0" applyFont="true" applyFill="true" applyBorder="true" applyAlignment="true">
      <alignment vertical="center" wrapText="true"/>
    </xf>
    <xf numFmtId="0" fontId="6" fillId="0" borderId="4" xfId="332" applyFont="true" applyFill="true" applyBorder="true" applyAlignment="true">
      <alignment horizontal="center" vertical="center"/>
    </xf>
    <xf numFmtId="0" fontId="6" fillId="0" borderId="7" xfId="429" applyFont="true" applyFill="true" applyBorder="true" applyAlignment="true">
      <alignment horizontal="left" vertical="center" wrapText="true"/>
    </xf>
    <xf numFmtId="0" fontId="6" fillId="0" borderId="8" xfId="429" applyFont="true" applyFill="true" applyBorder="true" applyAlignment="true">
      <alignment horizontal="left" vertical="center" wrapText="true"/>
    </xf>
    <xf numFmtId="0" fontId="6" fillId="0" borderId="9" xfId="429" applyFont="true" applyFill="true" applyBorder="true" applyAlignment="true" applyProtection="true">
      <alignment horizontal="left" vertical="center" wrapText="true"/>
    </xf>
    <xf numFmtId="0" fontId="6" fillId="0" borderId="9" xfId="429" applyFont="true" applyFill="true" applyBorder="true" applyAlignment="true" applyProtection="true">
      <alignment horizontal="left" vertical="center"/>
    </xf>
    <xf numFmtId="0" fontId="6" fillId="0" borderId="8" xfId="432" applyFont="true" applyFill="true" applyBorder="true" applyAlignment="true">
      <alignment horizontal="center" vertical="center" wrapText="true"/>
    </xf>
    <xf numFmtId="0" fontId="6" fillId="0" borderId="10" xfId="435" applyFont="true" applyFill="true" applyBorder="true" applyAlignment="true">
      <alignment horizontal="left" vertical="center" wrapText="true"/>
    </xf>
    <xf numFmtId="0" fontId="6" fillId="0" borderId="11" xfId="435" applyFont="true" applyFill="true" applyBorder="true" applyAlignment="true">
      <alignment horizontal="left" vertical="center" wrapText="true"/>
    </xf>
    <xf numFmtId="0" fontId="8" fillId="0" borderId="4" xfId="435" applyFont="true" applyFill="true" applyBorder="true" applyAlignment="true">
      <alignment horizontal="left" vertical="center" wrapText="true"/>
    </xf>
    <xf numFmtId="0" fontId="6" fillId="0" borderId="4" xfId="435" applyFont="true" applyFill="true" applyBorder="true" applyAlignment="true">
      <alignment horizontal="left" vertical="center" wrapText="true"/>
    </xf>
    <xf numFmtId="0" fontId="6" fillId="0" borderId="4" xfId="435" applyFont="true" applyFill="true" applyBorder="true" applyAlignment="true" applyProtection="true">
      <alignment horizontal="left" vertical="center"/>
    </xf>
    <xf numFmtId="0" fontId="6" fillId="0" borderId="4" xfId="438" applyFont="true" applyFill="true" applyBorder="true" applyAlignment="true">
      <alignment horizontal="left" vertical="center" wrapText="true"/>
    </xf>
    <xf numFmtId="0" fontId="6" fillId="0" borderId="4" xfId="438" applyFont="true" applyFill="true" applyBorder="true" applyAlignment="true" applyProtection="true">
      <alignment horizontal="left" vertical="center"/>
    </xf>
    <xf numFmtId="0" fontId="6" fillId="0" borderId="10" xfId="438" applyFont="true" applyFill="true" applyBorder="true" applyAlignment="true">
      <alignment horizontal="left" vertical="center" wrapText="true"/>
    </xf>
    <xf numFmtId="0" fontId="6" fillId="0" borderId="11" xfId="438" applyFont="true" applyFill="true" applyBorder="true" applyAlignment="true">
      <alignment horizontal="left" vertical="center" wrapText="true"/>
    </xf>
    <xf numFmtId="0" fontId="6" fillId="0" borderId="10" xfId="442" applyFont="true" applyFill="true" applyBorder="true" applyAlignment="true">
      <alignment horizontal="center" vertical="center" wrapText="true"/>
    </xf>
    <xf numFmtId="0" fontId="6" fillId="0" borderId="11" xfId="442" applyFont="true" applyFill="true" applyBorder="true" applyAlignment="true">
      <alignment horizontal="center" vertical="center" wrapText="true"/>
    </xf>
    <xf numFmtId="0" fontId="6" fillId="0" borderId="3" xfId="429" applyFont="true" applyFill="true" applyBorder="true" applyAlignment="true">
      <alignment horizontal="left" vertical="center" wrapText="true"/>
    </xf>
    <xf numFmtId="0" fontId="6" fillId="0" borderId="5" xfId="429" applyFont="true" applyFill="true" applyBorder="true" applyAlignment="true" applyProtection="true">
      <alignment horizontal="left" vertical="center" wrapText="true"/>
    </xf>
    <xf numFmtId="0" fontId="6" fillId="0" borderId="5" xfId="429" applyFont="true" applyFill="true" applyBorder="true" applyAlignment="true" applyProtection="true">
      <alignment horizontal="left" vertical="center"/>
    </xf>
    <xf numFmtId="4" fontId="5" fillId="0" borderId="2" xfId="0" applyNumberFormat="true" applyFont="true" applyFill="true" applyBorder="true" applyAlignment="true">
      <alignment horizontal="right" vertical="center" wrapText="true"/>
    </xf>
    <xf numFmtId="0" fontId="1" fillId="0" borderId="0" xfId="0" applyFont="true" applyFill="true" applyBorder="true" applyAlignment="true" applyProtection="true">
      <alignment vertical="center"/>
      <protection locked="false"/>
    </xf>
    <xf numFmtId="0" fontId="1" fillId="0" borderId="0" xfId="0" applyFont="true" applyFill="true" applyBorder="true" applyAlignment="true">
      <alignment horizontal="left" vertical="center"/>
    </xf>
    <xf numFmtId="0" fontId="9" fillId="0" borderId="12" xfId="0" applyFont="true" applyFill="true" applyBorder="true" applyAlignment="true">
      <alignment horizontal="center" vertical="center" wrapText="true"/>
    </xf>
    <xf numFmtId="0" fontId="9" fillId="0" borderId="13" xfId="0" applyFont="true" applyFill="true" applyBorder="true" applyAlignment="true">
      <alignment horizontal="center" vertical="center" wrapText="true"/>
    </xf>
    <xf numFmtId="0" fontId="10" fillId="0" borderId="0" xfId="0" applyFont="true" applyFill="true" applyBorder="true" applyAlignment="true">
      <alignment horizontal="center" vertical="center"/>
    </xf>
    <xf numFmtId="0" fontId="11" fillId="0" borderId="4" xfId="0" applyFont="true" applyFill="true" applyBorder="true" applyAlignment="true">
      <alignment horizontal="center" vertical="center"/>
    </xf>
    <xf numFmtId="49" fontId="12" fillId="0" borderId="4" xfId="309" applyNumberFormat="true" applyFont="true" applyFill="true" applyBorder="true" applyAlignment="true" applyProtection="true">
      <alignment horizontal="center" vertical="center"/>
    </xf>
    <xf numFmtId="0" fontId="11" fillId="0" borderId="4" xfId="0" applyNumberFormat="true" applyFont="true" applyFill="true" applyBorder="true" applyAlignment="true" applyProtection="true">
      <alignment horizontal="center" vertical="center" wrapText="true"/>
    </xf>
    <xf numFmtId="0" fontId="11" fillId="0" borderId="4" xfId="0" applyNumberFormat="true" applyFont="true" applyFill="true" applyBorder="true" applyAlignment="true" applyProtection="true">
      <alignment horizontal="left" vertical="center"/>
    </xf>
    <xf numFmtId="0" fontId="11" fillId="0" borderId="4" xfId="0" applyNumberFormat="true" applyFont="true" applyFill="true" applyBorder="true" applyAlignment="true" applyProtection="true">
      <alignment horizontal="center" vertical="center"/>
    </xf>
    <xf numFmtId="49" fontId="12" fillId="0" borderId="4" xfId="0" applyNumberFormat="true" applyFont="true" applyFill="true" applyBorder="true" applyAlignment="true" applyProtection="true">
      <alignment horizontal="left" vertical="center" wrapText="true"/>
    </xf>
    <xf numFmtId="0" fontId="0" fillId="0" borderId="14" xfId="0" applyFont="true" applyBorder="true">
      <alignment vertical="center"/>
    </xf>
    <xf numFmtId="0" fontId="0" fillId="0" borderId="15" xfId="0" applyFont="true" applyBorder="true">
      <alignment vertical="center"/>
    </xf>
    <xf numFmtId="0" fontId="0" fillId="0" borderId="16" xfId="0" applyFont="true" applyBorder="true">
      <alignment vertical="center"/>
    </xf>
    <xf numFmtId="0" fontId="11" fillId="0" borderId="17" xfId="0" applyNumberFormat="true" applyFont="true" applyFill="true" applyBorder="true" applyAlignment="true" applyProtection="true">
      <alignment horizontal="center" vertical="center"/>
    </xf>
    <xf numFmtId="0" fontId="11" fillId="0" borderId="18" xfId="0" applyNumberFormat="true" applyFont="true" applyFill="true" applyBorder="true" applyAlignment="true" applyProtection="true">
      <alignment horizontal="center" vertical="center"/>
    </xf>
    <xf numFmtId="0" fontId="11" fillId="0" borderId="19" xfId="0" applyNumberFormat="true" applyFont="true" applyFill="true" applyBorder="true" applyAlignment="true" applyProtection="true">
      <alignment horizontal="center" vertical="center"/>
    </xf>
    <xf numFmtId="0" fontId="11" fillId="0" borderId="17" xfId="0" applyNumberFormat="true" applyFont="true" applyFill="true" applyBorder="true" applyAlignment="true" applyProtection="true">
      <alignment horizontal="center" vertical="center" wrapText="true"/>
    </xf>
    <xf numFmtId="0" fontId="11" fillId="0" borderId="18" xfId="0" applyNumberFormat="true" applyFont="true" applyFill="true" applyBorder="true" applyAlignment="true" applyProtection="true">
      <alignment horizontal="center" vertical="center" wrapText="true"/>
    </xf>
    <xf numFmtId="3" fontId="12" fillId="0" borderId="4" xfId="278" applyNumberFormat="true" applyFont="true" applyFill="true" applyBorder="true" applyAlignment="true" applyProtection="true">
      <alignment horizontal="left" vertical="center"/>
    </xf>
    <xf numFmtId="3" fontId="11" fillId="0" borderId="4" xfId="0" applyNumberFormat="true" applyFont="true" applyFill="true" applyBorder="true" applyAlignment="true" applyProtection="true">
      <alignment horizontal="left" vertical="center"/>
    </xf>
    <xf numFmtId="0" fontId="12" fillId="0" borderId="10" xfId="289" applyNumberFormat="true" applyFont="true" applyFill="true" applyBorder="true" applyAlignment="true" applyProtection="true">
      <alignment horizontal="left" vertical="center" wrapText="true"/>
    </xf>
    <xf numFmtId="0" fontId="12" fillId="0" borderId="11" xfId="289" applyNumberFormat="true" applyFont="true" applyFill="true" applyBorder="true" applyAlignment="true" applyProtection="true">
      <alignment horizontal="left" vertical="center" wrapText="true"/>
    </xf>
    <xf numFmtId="0" fontId="12" fillId="0" borderId="15" xfId="149" applyNumberFormat="true" applyFont="true" applyFill="true" applyBorder="true" applyAlignment="true" applyProtection="true">
      <alignment horizontal="left" vertical="center"/>
    </xf>
    <xf numFmtId="0" fontId="12" fillId="0" borderId="16" xfId="149" applyNumberFormat="true" applyFont="true" applyFill="true" applyBorder="true" applyAlignment="true" applyProtection="true">
      <alignment horizontal="left" vertical="center"/>
    </xf>
    <xf numFmtId="0" fontId="12" fillId="0" borderId="15" xfId="292" applyNumberFormat="true" applyFont="true" applyFill="true" applyBorder="true" applyAlignment="true" applyProtection="true">
      <alignment horizontal="left" vertical="center"/>
    </xf>
    <xf numFmtId="0" fontId="12" fillId="0" borderId="20" xfId="292" applyNumberFormat="true" applyFont="true" applyFill="true" applyBorder="true" applyAlignment="true" applyProtection="true">
      <alignment horizontal="left" vertical="center"/>
    </xf>
    <xf numFmtId="0" fontId="12" fillId="0" borderId="16" xfId="292" applyNumberFormat="true" applyFont="true" applyFill="true" applyBorder="true" applyAlignment="true" applyProtection="true">
      <alignment horizontal="left" vertical="center"/>
    </xf>
    <xf numFmtId="49" fontId="12" fillId="0" borderId="10" xfId="323" applyNumberFormat="true" applyFont="true" applyFill="true" applyBorder="true" applyAlignment="true" applyProtection="true">
      <alignment horizontal="left" vertical="center" wrapText="true"/>
    </xf>
    <xf numFmtId="49" fontId="12" fillId="0" borderId="11" xfId="323" applyNumberFormat="true" applyFont="true" applyFill="true" applyBorder="true" applyAlignment="true" applyProtection="true">
      <alignment horizontal="left" vertical="center" wrapText="true"/>
    </xf>
    <xf numFmtId="49" fontId="12" fillId="0" borderId="21" xfId="323" applyNumberFormat="true" applyFont="true" applyFill="true" applyBorder="true" applyAlignment="true" applyProtection="true">
      <alignment horizontal="left" vertical="center" wrapText="true"/>
    </xf>
    <xf numFmtId="49" fontId="12" fillId="0" borderId="10" xfId="314" applyNumberFormat="true" applyFont="true" applyFill="true" applyBorder="true" applyAlignment="true" applyProtection="true">
      <alignment horizontal="left" vertical="center" wrapText="true"/>
    </xf>
    <xf numFmtId="49" fontId="12" fillId="0" borderId="11" xfId="314" applyNumberFormat="true" applyFont="true" applyFill="true" applyBorder="true" applyAlignment="true" applyProtection="true">
      <alignment horizontal="left" vertical="center" wrapText="true"/>
    </xf>
    <xf numFmtId="49" fontId="12" fillId="0" borderId="21" xfId="314" applyNumberFormat="true" applyFont="true" applyFill="true" applyBorder="true" applyAlignment="true" applyProtection="true">
      <alignment horizontal="left" vertical="center" wrapText="true"/>
    </xf>
    <xf numFmtId="0" fontId="13" fillId="0" borderId="4" xfId="314" applyFont="true" applyFill="true" applyBorder="true" applyAlignment="true">
      <alignment horizontal="left" vertical="center"/>
    </xf>
    <xf numFmtId="49" fontId="12" fillId="0" borderId="15" xfId="314" applyNumberFormat="true" applyFont="true" applyFill="true" applyBorder="true" applyAlignment="true" applyProtection="true">
      <alignment horizontal="left" vertical="center" wrapText="true"/>
    </xf>
    <xf numFmtId="49" fontId="12" fillId="0" borderId="16" xfId="314" applyNumberFormat="true" applyFont="true" applyFill="true" applyBorder="true" applyAlignment="true" applyProtection="true">
      <alignment horizontal="left" vertical="center" wrapText="true"/>
    </xf>
    <xf numFmtId="49" fontId="12" fillId="0" borderId="4" xfId="314" applyNumberFormat="true" applyFont="true" applyFill="true" applyBorder="true" applyAlignment="true" applyProtection="true">
      <alignment horizontal="left" vertical="center" wrapText="true"/>
    </xf>
    <xf numFmtId="49" fontId="12" fillId="0" borderId="17" xfId="319" applyNumberFormat="true" applyFont="true" applyFill="true" applyBorder="true" applyAlignment="true" applyProtection="true">
      <alignment horizontal="left" vertical="center" wrapText="true"/>
    </xf>
    <xf numFmtId="49" fontId="12" fillId="0" borderId="7" xfId="319" applyNumberFormat="true" applyFont="true" applyFill="true" applyBorder="true" applyAlignment="true" applyProtection="true">
      <alignment horizontal="left" vertical="center" wrapText="true"/>
    </xf>
    <xf numFmtId="49" fontId="12" fillId="0" borderId="14" xfId="319" applyNumberFormat="true" applyFont="true" applyFill="true" applyBorder="true" applyAlignment="true" applyProtection="true">
      <alignment horizontal="left" vertical="center" wrapText="true"/>
    </xf>
    <xf numFmtId="49" fontId="12" fillId="0" borderId="4" xfId="324" applyNumberFormat="true" applyFont="true" applyFill="true" applyBorder="true" applyAlignment="true" applyProtection="true">
      <alignment horizontal="left" vertical="center" wrapText="true"/>
    </xf>
    <xf numFmtId="0" fontId="9" fillId="0" borderId="22" xfId="0" applyFont="true" applyFill="true" applyBorder="true" applyAlignment="true">
      <alignment horizontal="center" vertical="center" wrapText="true"/>
    </xf>
    <xf numFmtId="0" fontId="9" fillId="0" borderId="1" xfId="0" applyFont="true" applyFill="true" applyBorder="true" applyAlignment="true">
      <alignment vertical="center" wrapText="true"/>
    </xf>
    <xf numFmtId="0" fontId="14" fillId="0" borderId="0" xfId="0" applyFont="true" applyFill="true" applyBorder="true" applyAlignment="true">
      <alignment horizontal="center" vertical="center"/>
    </xf>
    <xf numFmtId="0" fontId="15" fillId="0" borderId="0" xfId="0" applyFont="true" applyFill="true" applyBorder="true" applyAlignment="true">
      <alignment horizontal="left" vertical="center" wrapText="true"/>
    </xf>
    <xf numFmtId="0" fontId="0" fillId="0" borderId="23" xfId="0" applyFont="true" applyBorder="true">
      <alignment vertical="center"/>
    </xf>
    <xf numFmtId="0" fontId="0" fillId="0" borderId="20" xfId="0" applyFont="true" applyBorder="true">
      <alignment vertical="center"/>
    </xf>
    <xf numFmtId="0" fontId="12" fillId="0" borderId="20" xfId="149" applyNumberFormat="true" applyFont="true" applyFill="true" applyBorder="true" applyAlignment="true" applyProtection="true">
      <alignment horizontal="left" vertical="center"/>
    </xf>
    <xf numFmtId="0" fontId="1" fillId="0" borderId="0" xfId="0" applyFont="true" applyFill="true" applyBorder="true" applyAlignment="true">
      <alignment vertical="center" wrapText="true"/>
    </xf>
    <xf numFmtId="49" fontId="12" fillId="0" borderId="20" xfId="314" applyNumberFormat="true" applyFont="true" applyFill="true" applyBorder="true" applyAlignment="true" applyProtection="true">
      <alignment horizontal="left" vertical="center" wrapText="true"/>
    </xf>
    <xf numFmtId="49" fontId="12" fillId="0" borderId="23" xfId="319" applyNumberFormat="true" applyFont="true" applyFill="true" applyBorder="true" applyAlignment="true" applyProtection="true">
      <alignment horizontal="left" vertical="center" wrapText="true"/>
    </xf>
    <xf numFmtId="0" fontId="15" fillId="0" borderId="1" xfId="0" applyFont="true" applyBorder="true">
      <alignment vertical="center"/>
    </xf>
    <xf numFmtId="0" fontId="15" fillId="0" borderId="24" xfId="0" applyFont="true" applyBorder="true">
      <alignment vertical="center"/>
    </xf>
    <xf numFmtId="0" fontId="16" fillId="0" borderId="24" xfId="0" applyFont="true" applyBorder="true" applyAlignment="true">
      <alignment horizontal="left" vertical="center"/>
    </xf>
    <xf numFmtId="0" fontId="10" fillId="0" borderId="24" xfId="0" applyFont="true" applyBorder="true" applyAlignment="true">
      <alignment horizontal="left" vertical="center"/>
    </xf>
    <xf numFmtId="0" fontId="15" fillId="0" borderId="12" xfId="0" applyFont="true" applyBorder="true">
      <alignment vertical="center"/>
    </xf>
    <xf numFmtId="0" fontId="17" fillId="0" borderId="4" xfId="0" applyFont="true" applyFill="true" applyBorder="true" applyAlignment="true">
      <alignment horizontal="center" vertical="center"/>
    </xf>
    <xf numFmtId="0" fontId="15" fillId="0" borderId="12" xfId="0" applyFont="true" applyBorder="true" applyAlignment="true">
      <alignment vertical="center" wrapText="true"/>
    </xf>
    <xf numFmtId="0" fontId="14" fillId="0" borderId="12" xfId="0" applyFont="true" applyBorder="true">
      <alignment vertical="center"/>
    </xf>
    <xf numFmtId="0" fontId="10" fillId="0" borderId="4" xfId="0" applyFont="true" applyFill="true" applyBorder="true" applyAlignment="true">
      <alignment horizontal="left" vertical="center"/>
    </xf>
    <xf numFmtId="0" fontId="15" fillId="0" borderId="25" xfId="0" applyFont="true" applyBorder="true">
      <alignment vertical="center"/>
    </xf>
    <xf numFmtId="0" fontId="15" fillId="0" borderId="25" xfId="0" applyFont="true" applyBorder="true" applyAlignment="true">
      <alignment vertical="center" wrapText="true"/>
    </xf>
    <xf numFmtId="0" fontId="18" fillId="0" borderId="0" xfId="0" applyFont="true" applyBorder="true" applyAlignment="true">
      <alignment vertical="center" wrapText="true"/>
    </xf>
    <xf numFmtId="0" fontId="15" fillId="0" borderId="1" xfId="0" applyFont="true" applyBorder="true" applyAlignment="true">
      <alignment vertical="center" wrapText="true"/>
    </xf>
    <xf numFmtId="4" fontId="17" fillId="0" borderId="4" xfId="0" applyNumberFormat="true" applyFont="true" applyFill="true" applyBorder="true" applyAlignment="true">
      <alignment horizontal="right" vertical="center"/>
    </xf>
    <xf numFmtId="4" fontId="16" fillId="0" borderId="4" xfId="0" applyNumberFormat="true" applyFont="true" applyFill="true" applyBorder="true" applyAlignment="true">
      <alignment horizontal="right" vertical="center"/>
    </xf>
    <xf numFmtId="4" fontId="10" fillId="0" borderId="4" xfId="0" applyNumberFormat="true" applyFont="true" applyFill="true" applyBorder="true" applyAlignment="true">
      <alignment horizontal="right" vertical="center"/>
    </xf>
    <xf numFmtId="0" fontId="10" fillId="0" borderId="1" xfId="0" applyFont="true" applyBorder="true" applyAlignment="true">
      <alignment horizontal="right" vertical="center" wrapText="true"/>
    </xf>
    <xf numFmtId="0" fontId="10" fillId="0" borderId="24" xfId="0" applyFont="true" applyBorder="true" applyAlignment="true">
      <alignment horizontal="center" vertical="center"/>
    </xf>
    <xf numFmtId="0" fontId="15" fillId="0" borderId="26" xfId="0" applyFont="true" applyBorder="true">
      <alignment vertical="center"/>
    </xf>
    <xf numFmtId="0" fontId="15" fillId="0" borderId="13" xfId="0" applyFont="true" applyBorder="true">
      <alignment vertical="center"/>
    </xf>
    <xf numFmtId="0" fontId="15" fillId="0" borderId="13" xfId="0" applyFont="true" applyBorder="true" applyAlignment="true">
      <alignment vertical="center" wrapText="true"/>
    </xf>
    <xf numFmtId="0" fontId="14" fillId="0" borderId="13" xfId="0" applyFont="true" applyBorder="true" applyAlignment="true">
      <alignment vertical="center" wrapText="true"/>
    </xf>
    <xf numFmtId="0" fontId="15" fillId="0" borderId="27" xfId="0" applyFont="true" applyBorder="true" applyAlignment="true">
      <alignment vertical="center" wrapText="true"/>
    </xf>
    <xf numFmtId="0" fontId="10" fillId="0" borderId="4" xfId="0" applyFont="true" applyFill="true" applyBorder="true" applyAlignment="true">
      <alignment horizontal="center" vertical="center"/>
    </xf>
    <xf numFmtId="4" fontId="19" fillId="0" borderId="4" xfId="0" applyNumberFormat="true" applyFont="true" applyFill="true" applyBorder="true" applyAlignment="true">
      <alignment horizontal="right" vertical="center"/>
    </xf>
    <xf numFmtId="0" fontId="17" fillId="0" borderId="4" xfId="0" applyFont="true" applyFill="true" applyBorder="true" applyAlignment="true">
      <alignment horizontal="center" vertical="center" wrapText="true"/>
    </xf>
    <xf numFmtId="49" fontId="13" fillId="0" borderId="4" xfId="44" applyNumberFormat="true" applyFont="true" applyFill="true" applyBorder="true" applyAlignment="true" applyProtection="true">
      <alignment horizontal="center" vertical="center" wrapText="true"/>
    </xf>
    <xf numFmtId="0" fontId="0" fillId="0" borderId="0" xfId="0" applyFont="true" applyFill="true">
      <alignment vertical="center"/>
    </xf>
    <xf numFmtId="0" fontId="15" fillId="0" borderId="1" xfId="0" applyFont="true" applyFill="true" applyBorder="true">
      <alignment vertical="center"/>
    </xf>
    <xf numFmtId="0" fontId="3" fillId="0" borderId="1" xfId="0" applyFont="true" applyFill="true" applyBorder="true" applyAlignment="true">
      <alignment horizontal="center" vertical="center"/>
    </xf>
    <xf numFmtId="0" fontId="15" fillId="0" borderId="24" xfId="0" applyFont="true" applyFill="true" applyBorder="true">
      <alignment vertical="center"/>
    </xf>
    <xf numFmtId="0" fontId="10" fillId="0" borderId="24" xfId="0" applyFont="true" applyFill="true" applyBorder="true" applyAlignment="true">
      <alignment horizontal="left" vertical="center"/>
    </xf>
    <xf numFmtId="0" fontId="15" fillId="0" borderId="12" xfId="0" applyFont="true" applyFill="true" applyBorder="true" applyAlignment="true">
      <alignment vertical="center" wrapText="true"/>
    </xf>
    <xf numFmtId="0" fontId="14" fillId="0" borderId="12" xfId="0" applyFont="true" applyFill="true" applyBorder="true">
      <alignment vertical="center"/>
    </xf>
    <xf numFmtId="0" fontId="15" fillId="0" borderId="25" xfId="0" applyFont="true" applyFill="true" applyBorder="true">
      <alignment vertical="center"/>
    </xf>
    <xf numFmtId="0" fontId="15" fillId="0" borderId="25" xfId="0" applyFont="true" applyFill="true" applyBorder="true" applyAlignment="true">
      <alignment vertical="center" wrapText="true"/>
    </xf>
    <xf numFmtId="0" fontId="18" fillId="0" borderId="0" xfId="0" applyFont="true" applyFill="true" applyBorder="true" applyAlignment="true">
      <alignment vertical="center" wrapText="true"/>
    </xf>
    <xf numFmtId="0" fontId="10" fillId="0" borderId="1" xfId="0" applyFont="true" applyFill="true" applyBorder="true" applyAlignment="true">
      <alignment horizontal="right" vertical="center" wrapText="true"/>
    </xf>
    <xf numFmtId="0" fontId="15" fillId="0" borderId="12" xfId="0" applyFont="true" applyFill="true" applyBorder="true">
      <alignment vertical="center"/>
    </xf>
    <xf numFmtId="0" fontId="10" fillId="0" borderId="24" xfId="0" applyFont="true" applyFill="true" applyBorder="true" applyAlignment="true">
      <alignment horizontal="center" vertical="center"/>
    </xf>
    <xf numFmtId="0" fontId="15" fillId="0" borderId="26" xfId="0" applyFont="true" applyFill="true" applyBorder="true">
      <alignment vertical="center"/>
    </xf>
    <xf numFmtId="0" fontId="15" fillId="0" borderId="13" xfId="0" applyFont="true" applyFill="true" applyBorder="true">
      <alignment vertical="center"/>
    </xf>
    <xf numFmtId="0" fontId="15" fillId="0" borderId="13" xfId="0" applyFont="true" applyFill="true" applyBorder="true" applyAlignment="true">
      <alignment vertical="center" wrapText="true"/>
    </xf>
    <xf numFmtId="0" fontId="14" fillId="0" borderId="13" xfId="0" applyFont="true" applyFill="true" applyBorder="true" applyAlignment="true">
      <alignment vertical="center" wrapText="true"/>
    </xf>
    <xf numFmtId="0" fontId="20" fillId="2" borderId="28" xfId="40" applyFont="true" applyFill="true" applyBorder="true" applyAlignment="true">
      <alignment horizontal="center" vertical="center"/>
    </xf>
    <xf numFmtId="180" fontId="13" fillId="0" borderId="4" xfId="44" applyNumberFormat="true" applyFont="true" applyFill="true" applyBorder="true" applyAlignment="true" applyProtection="true">
      <alignment vertical="center" wrapText="true"/>
    </xf>
    <xf numFmtId="0" fontId="15" fillId="0" borderId="27" xfId="0" applyFont="true" applyFill="true" applyBorder="true" applyAlignment="true">
      <alignment vertical="center" wrapText="true"/>
    </xf>
    <xf numFmtId="0" fontId="0" fillId="0" borderId="0" xfId="0" applyFont="true" applyFill="true" applyAlignment="true">
      <alignment vertical="center"/>
    </xf>
    <xf numFmtId="0" fontId="21" fillId="0" borderId="1" xfId="0" applyFont="true" applyFill="true" applyBorder="true" applyAlignment="true">
      <alignment vertical="center"/>
    </xf>
    <xf numFmtId="0" fontId="22" fillId="0" borderId="1" xfId="0" applyFont="true" applyFill="true" applyBorder="true" applyAlignment="true">
      <alignment vertical="center" wrapText="true"/>
    </xf>
    <xf numFmtId="0" fontId="23" fillId="0" borderId="1" xfId="0" applyFont="true" applyFill="true" applyBorder="true" applyAlignment="true">
      <alignment vertical="center"/>
    </xf>
    <xf numFmtId="0" fontId="24" fillId="0" borderId="1" xfId="0" applyFont="true" applyFill="true" applyBorder="true" applyAlignment="true">
      <alignment horizontal="center" vertical="center"/>
    </xf>
    <xf numFmtId="0" fontId="23" fillId="0" borderId="24" xfId="0" applyFont="true" applyFill="true" applyBorder="true" applyAlignment="true">
      <alignment vertical="center"/>
    </xf>
    <xf numFmtId="0" fontId="20" fillId="0" borderId="24" xfId="0" applyFont="true" applyFill="true" applyBorder="true" applyAlignment="true">
      <alignment horizontal="left" vertical="center"/>
    </xf>
    <xf numFmtId="0" fontId="21" fillId="0" borderId="24" xfId="0" applyFont="true" applyFill="true" applyBorder="true" applyAlignment="true">
      <alignment horizontal="left" vertical="center"/>
    </xf>
    <xf numFmtId="0" fontId="23" fillId="0" borderId="12" xfId="0" applyFont="true" applyFill="true" applyBorder="true" applyAlignment="true">
      <alignment vertical="center"/>
    </xf>
    <xf numFmtId="0" fontId="25" fillId="0" borderId="4" xfId="0" applyFont="true" applyFill="true" applyBorder="true" applyAlignment="true">
      <alignment horizontal="center" vertical="center"/>
    </xf>
    <xf numFmtId="0" fontId="5" fillId="0" borderId="0" xfId="0" applyFont="true" applyFill="true" applyBorder="true" applyAlignment="true">
      <alignment vertical="center" wrapText="true"/>
    </xf>
    <xf numFmtId="0" fontId="23" fillId="0" borderId="25" xfId="0" applyFont="true" applyFill="true" applyBorder="true" applyAlignment="true">
      <alignment vertical="center"/>
    </xf>
    <xf numFmtId="0" fontId="26" fillId="0" borderId="1" xfId="0" applyFont="true" applyFill="true" applyBorder="true" applyAlignment="true">
      <alignment horizontal="right" vertical="center" wrapText="true"/>
    </xf>
    <xf numFmtId="0" fontId="21" fillId="0" borderId="24" xfId="0" applyFont="true" applyFill="true" applyBorder="true" applyAlignment="true">
      <alignment horizontal="right" vertical="center"/>
    </xf>
    <xf numFmtId="4" fontId="25" fillId="0" borderId="4" xfId="0" applyNumberFormat="true" applyFont="true" applyFill="true" applyBorder="true" applyAlignment="true">
      <alignment horizontal="right" vertical="center"/>
    </xf>
    <xf numFmtId="179" fontId="13" fillId="0" borderId="4" xfId="44" applyNumberFormat="true" applyFont="true" applyFill="true" applyBorder="true" applyAlignment="true" applyProtection="true">
      <alignment vertical="center" wrapText="true"/>
    </xf>
    <xf numFmtId="4" fontId="21" fillId="0" borderId="4" xfId="0" applyNumberFormat="true" applyFont="true" applyFill="true" applyBorder="true" applyAlignment="true">
      <alignment horizontal="right" vertical="center"/>
    </xf>
    <xf numFmtId="0" fontId="27" fillId="0" borderId="4" xfId="414" applyFont="true" applyFill="true" applyBorder="true" applyAlignment="true">
      <alignment vertical="center" wrapText="true"/>
    </xf>
    <xf numFmtId="0" fontId="27" fillId="0" borderId="4" xfId="331" applyFont="true" applyFill="true" applyBorder="true" applyAlignment="true">
      <alignment vertical="center" wrapText="true"/>
    </xf>
    <xf numFmtId="0" fontId="22" fillId="0" borderId="13" xfId="0" applyFont="true" applyFill="true" applyBorder="true" applyAlignment="true">
      <alignment vertical="center" wrapText="true"/>
    </xf>
    <xf numFmtId="0" fontId="22" fillId="0" borderId="27" xfId="0" applyFont="true" applyFill="true" applyBorder="true" applyAlignment="true">
      <alignment vertical="center" wrapText="true"/>
    </xf>
    <xf numFmtId="0" fontId="23" fillId="0" borderId="12" xfId="0" applyFont="true" applyFill="true" applyBorder="true" applyAlignment="true">
      <alignment vertical="center" wrapText="true"/>
    </xf>
    <xf numFmtId="0" fontId="28" fillId="0" borderId="12" xfId="0" applyFont="true" applyFill="true" applyBorder="true" applyAlignment="true">
      <alignment vertical="center"/>
    </xf>
    <xf numFmtId="49" fontId="13" fillId="0" borderId="4" xfId="94" applyNumberFormat="true" applyFont="true" applyFill="true" applyBorder="true" applyAlignment="true" applyProtection="true">
      <alignment vertical="center" wrapText="true"/>
    </xf>
    <xf numFmtId="49" fontId="13" fillId="3" borderId="4" xfId="94" applyNumberFormat="true" applyFont="true" applyFill="true" applyBorder="true" applyAlignment="true" applyProtection="true">
      <alignment vertical="center" wrapText="true"/>
    </xf>
    <xf numFmtId="0" fontId="21" fillId="0" borderId="4" xfId="0" applyFont="true" applyFill="true" applyBorder="true" applyAlignment="true">
      <alignment horizontal="left" vertical="center"/>
    </xf>
    <xf numFmtId="0" fontId="21" fillId="0" borderId="1" xfId="0" applyFont="true" applyFill="true" applyBorder="true" applyAlignment="true">
      <alignment horizontal="right" vertical="center" wrapText="true"/>
    </xf>
    <xf numFmtId="0" fontId="22" fillId="0" borderId="24" xfId="0" applyFont="true" applyFill="true" applyBorder="true" applyAlignment="true">
      <alignment vertical="center" wrapText="true"/>
    </xf>
    <xf numFmtId="0" fontId="25" fillId="0" borderId="4" xfId="0" applyFont="true" applyFill="true" applyBorder="true" applyAlignment="true">
      <alignment horizontal="center" vertical="center" wrapText="true"/>
    </xf>
    <xf numFmtId="179" fontId="13" fillId="0" borderId="4" xfId="94" applyNumberFormat="true" applyFont="true" applyFill="true" applyBorder="true" applyAlignment="true" applyProtection="true">
      <alignment vertical="center" wrapText="true"/>
    </xf>
    <xf numFmtId="179" fontId="13" fillId="3" borderId="4" xfId="94" applyNumberFormat="true" applyFont="true" applyFill="true" applyBorder="true" applyAlignment="true" applyProtection="true">
      <alignment vertical="center" wrapText="true"/>
    </xf>
    <xf numFmtId="0" fontId="21" fillId="0" borderId="4" xfId="0" applyFont="true" applyFill="true" applyBorder="true" applyAlignment="true">
      <alignment horizontal="left" vertical="center" wrapText="true"/>
    </xf>
    <xf numFmtId="0" fontId="23" fillId="0" borderId="13" xfId="0" applyFont="true" applyFill="true" applyBorder="true" applyAlignment="true">
      <alignment vertical="center"/>
    </xf>
    <xf numFmtId="0" fontId="23" fillId="0" borderId="13" xfId="0" applyFont="true" applyFill="true" applyBorder="true" applyAlignment="true">
      <alignment vertical="center" wrapText="true"/>
    </xf>
    <xf numFmtId="0" fontId="28" fillId="0" borderId="13" xfId="0" applyFont="true" applyFill="true" applyBorder="true" applyAlignment="true">
      <alignment vertical="center" wrapText="true"/>
    </xf>
    <xf numFmtId="0" fontId="10" fillId="0" borderId="1" xfId="0" applyFont="true" applyFill="true" applyBorder="true">
      <alignment vertical="center"/>
    </xf>
    <xf numFmtId="0" fontId="5" fillId="0" borderId="1" xfId="0" applyFont="true" applyFill="true" applyBorder="true" applyAlignment="true">
      <alignment vertical="center" wrapText="true"/>
    </xf>
    <xf numFmtId="0" fontId="16" fillId="0" borderId="24" xfId="0" applyFont="true" applyFill="true" applyBorder="true" applyAlignment="true">
      <alignment horizontal="left" vertical="center"/>
    </xf>
    <xf numFmtId="0" fontId="5" fillId="0" borderId="24" xfId="0" applyFont="true" applyFill="true" applyBorder="true" applyAlignment="true">
      <alignment vertical="center" wrapText="true"/>
    </xf>
    <xf numFmtId="0" fontId="10" fillId="0" borderId="24" xfId="0" applyFont="true" applyFill="true" applyBorder="true" applyAlignment="true">
      <alignment horizontal="right" vertical="center"/>
    </xf>
    <xf numFmtId="0" fontId="27" fillId="0" borderId="4" xfId="318" applyFont="true" applyFill="true" applyBorder="true" applyAlignment="true">
      <alignment vertical="center" wrapText="true"/>
    </xf>
    <xf numFmtId="0" fontId="15" fillId="0" borderId="24" xfId="0" applyFont="true" applyFill="true" applyBorder="true" applyAlignment="true">
      <alignment vertical="center" wrapText="true"/>
    </xf>
    <xf numFmtId="178" fontId="13" fillId="0" borderId="4" xfId="44" applyNumberFormat="true" applyFont="true" applyFill="true" applyBorder="true" applyAlignment="true" applyProtection="true">
      <alignment vertical="center" wrapText="true"/>
    </xf>
    <xf numFmtId="0" fontId="29" fillId="0" borderId="1" xfId="0" applyFont="true" applyFill="true" applyBorder="true" applyAlignment="true">
      <alignment horizontal="right" vertical="center" wrapText="true"/>
    </xf>
    <xf numFmtId="0" fontId="5" fillId="0" borderId="12" xfId="0" applyFont="true" applyFill="true" applyBorder="true" applyAlignment="true">
      <alignment vertical="center" wrapText="true"/>
    </xf>
    <xf numFmtId="0" fontId="5" fillId="0" borderId="26" xfId="0" applyFont="true" applyFill="true" applyBorder="true" applyAlignment="true">
      <alignment vertical="center" wrapText="true"/>
    </xf>
    <xf numFmtId="0" fontId="5" fillId="0" borderId="13" xfId="0" applyFont="true" applyFill="true" applyBorder="true" applyAlignment="true">
      <alignment vertical="center" wrapText="true"/>
    </xf>
    <xf numFmtId="0" fontId="5" fillId="0" borderId="27" xfId="0" applyFont="true" applyFill="true" applyBorder="true" applyAlignment="true">
      <alignment vertical="center" wrapText="true"/>
    </xf>
    <xf numFmtId="0" fontId="26" fillId="0" borderId="1" xfId="0" applyFont="true" applyFill="true" applyBorder="true" applyAlignment="true">
      <alignment vertical="center"/>
    </xf>
    <xf numFmtId="0" fontId="22" fillId="0" borderId="1" xfId="0" applyFont="true" applyFill="true" applyBorder="true" applyAlignment="true">
      <alignment vertical="center"/>
    </xf>
    <xf numFmtId="0" fontId="30" fillId="0" borderId="1" xfId="0" applyFont="true" applyFill="true" applyBorder="true" applyAlignment="true">
      <alignment horizontal="center" vertical="center"/>
    </xf>
    <xf numFmtId="0" fontId="22" fillId="0" borderId="24" xfId="0" applyFont="true" applyFill="true" applyBorder="true" applyAlignment="true">
      <alignment vertical="center"/>
    </xf>
    <xf numFmtId="0" fontId="22" fillId="0" borderId="12" xfId="0" applyFont="true" applyFill="true" applyBorder="true" applyAlignment="true">
      <alignment vertical="center"/>
    </xf>
    <xf numFmtId="177" fontId="20" fillId="0" borderId="4" xfId="310" applyNumberFormat="true" applyFont="true" applyBorder="true" applyAlignment="true">
      <alignment horizontal="right" vertical="center" wrapText="true"/>
    </xf>
    <xf numFmtId="0" fontId="22" fillId="0" borderId="25" xfId="0" applyFont="true" applyFill="true" applyBorder="true" applyAlignment="true">
      <alignment vertical="center"/>
    </xf>
    <xf numFmtId="0" fontId="26" fillId="0" borderId="1" xfId="0" applyFont="true" applyFill="true" applyBorder="true" applyAlignment="true">
      <alignment horizontal="right" vertical="center"/>
    </xf>
    <xf numFmtId="0" fontId="26" fillId="0" borderId="24" xfId="0" applyFont="true" applyFill="true" applyBorder="true" applyAlignment="true">
      <alignment horizontal="center" vertical="center"/>
    </xf>
    <xf numFmtId="177" fontId="20" fillId="0" borderId="4" xfId="313" applyNumberFormat="true" applyFont="true" applyBorder="true" applyAlignment="true">
      <alignment horizontal="right" vertical="center" wrapText="true"/>
    </xf>
    <xf numFmtId="177" fontId="20" fillId="0" borderId="4" xfId="413" applyNumberFormat="true" applyFont="true" applyBorder="true" applyAlignment="true">
      <alignment horizontal="right" vertical="center" wrapText="true"/>
    </xf>
    <xf numFmtId="177" fontId="31" fillId="0" borderId="4" xfId="360" applyNumberFormat="true" applyFont="true" applyBorder="true" applyAlignment="true">
      <alignment horizontal="right" vertical="center" wrapText="true"/>
    </xf>
    <xf numFmtId="177" fontId="31" fillId="0" borderId="4" xfId="364" applyNumberFormat="true" applyFont="true" applyBorder="true" applyAlignment="true">
      <alignment horizontal="right" vertical="center" wrapText="true"/>
    </xf>
    <xf numFmtId="177" fontId="31" fillId="0" borderId="4" xfId="213" applyNumberFormat="true" applyFont="true" applyBorder="true" applyAlignment="true">
      <alignment horizontal="right" vertical="center" wrapText="true"/>
    </xf>
    <xf numFmtId="177" fontId="31" fillId="0" borderId="4" xfId="125" applyNumberFormat="true" applyFont="true" applyBorder="true" applyAlignment="true">
      <alignment horizontal="right" vertical="center" wrapText="true"/>
    </xf>
    <xf numFmtId="0" fontId="22" fillId="0" borderId="12" xfId="0" applyFont="true" applyFill="true" applyBorder="true" applyAlignment="true">
      <alignment vertical="center" wrapText="true"/>
    </xf>
    <xf numFmtId="0" fontId="22" fillId="0" borderId="26" xfId="0" applyFont="true" applyFill="true" applyBorder="true" applyAlignment="true">
      <alignment vertical="center" wrapText="true"/>
    </xf>
    <xf numFmtId="49" fontId="13" fillId="0" borderId="4" xfId="446" applyNumberFormat="true" applyFont="true" applyFill="true" applyBorder="true" applyAlignment="true" applyProtection="true">
      <alignment vertical="center" wrapText="true"/>
    </xf>
    <xf numFmtId="49" fontId="13" fillId="0" borderId="4" xfId="223" applyNumberFormat="true" applyFont="true" applyFill="true" applyBorder="true" applyAlignment="true" applyProtection="true">
      <alignment vertical="center" wrapText="true"/>
    </xf>
    <xf numFmtId="49" fontId="13" fillId="0" borderId="4" xfId="448" applyNumberFormat="true" applyFont="true" applyFill="true" applyBorder="true" applyAlignment="true" applyProtection="true">
      <alignment vertical="center" wrapText="true"/>
    </xf>
    <xf numFmtId="49" fontId="13" fillId="0" borderId="4" xfId="449" applyNumberFormat="true" applyFont="true" applyFill="true" applyBorder="true" applyAlignment="true" applyProtection="true">
      <alignment vertical="center" wrapText="true"/>
    </xf>
    <xf numFmtId="49" fontId="17" fillId="0" borderId="4" xfId="0" applyNumberFormat="true" applyFont="true" applyFill="true" applyBorder="true" applyAlignment="true">
      <alignment horizontal="center" vertical="center"/>
    </xf>
    <xf numFmtId="0" fontId="15" fillId="0" borderId="1" xfId="0" applyFont="true" applyFill="true" applyBorder="true" applyAlignment="true">
      <alignment vertical="center" wrapText="true"/>
    </xf>
    <xf numFmtId="177" fontId="13" fillId="0" borderId="4" xfId="446" applyNumberFormat="true" applyFont="true" applyFill="true" applyBorder="true" applyAlignment="true" applyProtection="true">
      <alignment vertical="center" wrapText="true"/>
    </xf>
    <xf numFmtId="0" fontId="25" fillId="0" borderId="29" xfId="0" applyFont="true" applyFill="true" applyBorder="true" applyAlignment="true">
      <alignment horizontal="center" vertical="center"/>
    </xf>
    <xf numFmtId="0" fontId="16" fillId="0" borderId="4" xfId="0" applyFont="true" applyFill="true" applyBorder="true" applyAlignment="true">
      <alignment horizontal="center" vertical="center"/>
    </xf>
    <xf numFmtId="0" fontId="31" fillId="0" borderId="28" xfId="3" applyFont="true" applyBorder="true" applyAlignment="true">
      <alignment horizontal="right" vertical="center"/>
    </xf>
    <xf numFmtId="0" fontId="31" fillId="0" borderId="28" xfId="6" applyFont="true" applyBorder="true" applyAlignment="true">
      <alignment horizontal="right" vertical="center"/>
    </xf>
    <xf numFmtId="177" fontId="31" fillId="0" borderId="29" xfId="358" applyNumberFormat="true" applyFont="true" applyBorder="true" applyAlignment="true">
      <alignment horizontal="right" vertical="center" wrapText="true"/>
    </xf>
    <xf numFmtId="0" fontId="32" fillId="0" borderId="12" xfId="0" applyFont="true" applyFill="true" applyBorder="true" applyAlignment="true">
      <alignment vertical="center" wrapText="true"/>
    </xf>
    <xf numFmtId="0" fontId="32" fillId="0" borderId="4" xfId="0" applyFont="true" applyFill="true" applyBorder="true" applyAlignment="true">
      <alignment vertical="center" wrapText="true"/>
    </xf>
    <xf numFmtId="0" fontId="33" fillId="0" borderId="12" xfId="0" applyFont="true" applyFill="true" applyBorder="true" applyAlignment="true">
      <alignment vertical="center" wrapText="true"/>
    </xf>
    <xf numFmtId="0" fontId="32" fillId="0" borderId="25" xfId="0" applyFont="true" applyFill="true" applyBorder="true" applyAlignment="true">
      <alignment vertical="center" wrapText="true"/>
    </xf>
    <xf numFmtId="177" fontId="31" fillId="0" borderId="29" xfId="360" applyNumberFormat="true" applyFont="true" applyBorder="true" applyAlignment="true">
      <alignment horizontal="right" vertical="center" wrapText="true"/>
    </xf>
    <xf numFmtId="177" fontId="31" fillId="0" borderId="29" xfId="364" applyNumberFormat="true" applyFont="true" applyBorder="true" applyAlignment="true">
      <alignment horizontal="right" vertical="center" wrapText="true"/>
    </xf>
    <xf numFmtId="177" fontId="31" fillId="0" borderId="29" xfId="213" applyNumberFormat="true" applyFont="true" applyBorder="true" applyAlignment="true">
      <alignment horizontal="right" vertical="center" wrapText="true"/>
    </xf>
    <xf numFmtId="177" fontId="31" fillId="0" borderId="29" xfId="125" applyNumberFormat="true" applyFont="true" applyBorder="true" applyAlignment="true">
      <alignment horizontal="right" vertical="center" wrapText="true"/>
    </xf>
    <xf numFmtId="0" fontId="32" fillId="0" borderId="13" xfId="0" applyFont="true" applyFill="true" applyBorder="true" applyAlignment="true">
      <alignment vertical="center" wrapText="true"/>
    </xf>
    <xf numFmtId="0" fontId="33" fillId="0" borderId="13" xfId="0" applyFont="true" applyFill="true" applyBorder="true" applyAlignment="true">
      <alignment vertical="center" wrapText="true"/>
    </xf>
    <xf numFmtId="0" fontId="22" fillId="0" borderId="30" xfId="0" applyFont="true" applyFill="true" applyBorder="true" applyAlignment="true">
      <alignment vertical="center" wrapText="true"/>
    </xf>
    <xf numFmtId="0" fontId="34" fillId="0" borderId="0" xfId="0" applyFont="true" applyFill="true" applyAlignment="true">
      <alignment vertical="center"/>
    </xf>
    <xf numFmtId="0" fontId="35" fillId="0" borderId="0" xfId="0" applyFont="true" applyBorder="true" applyAlignment="true">
      <alignment horizontal="center" vertical="center" wrapText="true"/>
    </xf>
    <xf numFmtId="176" fontId="36" fillId="0" borderId="0" xfId="0" applyNumberFormat="true" applyFont="true" applyBorder="true" applyAlignment="true">
      <alignment horizontal="center" vertical="center" wrapText="true"/>
    </xf>
  </cellXfs>
  <cellStyles count="450">
    <cellStyle name="常规" xfId="0" builtinId="0"/>
    <cellStyle name="常规 9 5" xfId="1"/>
    <cellStyle name="常规 9 10" xfId="2"/>
    <cellStyle name="常规 9" xfId="3"/>
    <cellStyle name="常规 8 5" xfId="4"/>
    <cellStyle name="常规 8 10" xfId="5"/>
    <cellStyle name="常规 8" xfId="6"/>
    <cellStyle name="常规 7 5" xfId="7"/>
    <cellStyle name="常规 7 10" xfId="8"/>
    <cellStyle name="常规 6 5" xfId="9"/>
    <cellStyle name="常规 2 15 10" xfId="10"/>
    <cellStyle name="常规 8 6" xfId="11"/>
    <cellStyle name="常规 2 15 2" xfId="12"/>
    <cellStyle name="常规 2 14 11" xfId="13"/>
    <cellStyle name="常规 2 6 4" xfId="14"/>
    <cellStyle name="常规 2 9 8" xfId="15"/>
    <cellStyle name="常规 2 9 7" xfId="16"/>
    <cellStyle name="常规 2 9 6" xfId="17"/>
    <cellStyle name="常规 2 9 4" xfId="18"/>
    <cellStyle name="常规 9 4" xfId="19"/>
    <cellStyle name="常规 2 8 9" xfId="20"/>
    <cellStyle name="常规 9 3" xfId="21"/>
    <cellStyle name="常规 2 8 8" xfId="22"/>
    <cellStyle name="常规 9 2" xfId="23"/>
    <cellStyle name="常规 2 8 7" xfId="24"/>
    <cellStyle name="常规 2 8 6" xfId="25"/>
    <cellStyle name="常规 2 8 4" xfId="26"/>
    <cellStyle name="20% - 强调文字颜色 6" xfId="27" builtinId="50"/>
    <cellStyle name="常规 16" xfId="28"/>
    <cellStyle name="常规 21" xfId="29"/>
    <cellStyle name="常规 2 12" xfId="30"/>
    <cellStyle name="常规 8 4" xfId="31"/>
    <cellStyle name="常规 2 7 9" xfId="32"/>
    <cellStyle name="常规 8 3" xfId="33"/>
    <cellStyle name="常规 2 7 8" xfId="34"/>
    <cellStyle name="常规 8 2" xfId="35"/>
    <cellStyle name="常规 2 7 7" xfId="36"/>
    <cellStyle name="常规 2 7 6" xfId="37"/>
    <cellStyle name="常规 2 7 5" xfId="38"/>
    <cellStyle name="常规 18" xfId="39"/>
    <cellStyle name="常规 23" xfId="40"/>
    <cellStyle name="常规 2 14" xfId="41"/>
    <cellStyle name="常规 13 8" xfId="42"/>
    <cellStyle name="常规 17" xfId="43"/>
    <cellStyle name="常规 22" xfId="44"/>
    <cellStyle name="常规 2 13" xfId="45"/>
    <cellStyle name="常规 13 7" xfId="46"/>
    <cellStyle name="常规 12 3" xfId="47"/>
    <cellStyle name="常规 7 4" xfId="48"/>
    <cellStyle name="常规 2 6 9" xfId="49"/>
    <cellStyle name="常规 12 2" xfId="50"/>
    <cellStyle name="常规 7 3" xfId="51"/>
    <cellStyle name="常规 2 6 8" xfId="52"/>
    <cellStyle name="常规 2 6 6" xfId="53"/>
    <cellStyle name="常规 2 10 11" xfId="54"/>
    <cellStyle name="常规 2 55" xfId="55"/>
    <cellStyle name="常规 2 60" xfId="56"/>
    <cellStyle name="常规 2 9 9" xfId="57"/>
    <cellStyle name="常规 2 15" xfId="58"/>
    <cellStyle name="常规 2 20" xfId="59"/>
    <cellStyle name="常规 19" xfId="60"/>
    <cellStyle name="常规 24" xfId="61"/>
    <cellStyle name="常规 2 9 5" xfId="62"/>
    <cellStyle name="常规 2 11" xfId="63"/>
    <cellStyle name="常规 15" xfId="64"/>
    <cellStyle name="常规 20" xfId="65"/>
    <cellStyle name="常规 2 14 10" xfId="66"/>
    <cellStyle name="常规 18 10" xfId="67"/>
    <cellStyle name="常规 2 13 7" xfId="68"/>
    <cellStyle name="常规 17 7" xfId="69"/>
    <cellStyle name="常规 2 13 6" xfId="70"/>
    <cellStyle name="常规 17 6" xfId="71"/>
    <cellStyle name="警告文本" xfId="72" builtinId="11"/>
    <cellStyle name="常规 6 9" xfId="73"/>
    <cellStyle name="常规 2 13 5" xfId="74"/>
    <cellStyle name="常规 17 5" xfId="75"/>
    <cellStyle name="常规 2 15 9" xfId="76"/>
    <cellStyle name="常规 6 8" xfId="77"/>
    <cellStyle name="常规 2 13 4" xfId="78"/>
    <cellStyle name="常规 17 4" xfId="79"/>
    <cellStyle name="常规 2 15 8" xfId="80"/>
    <cellStyle name="常规 6 7" xfId="81"/>
    <cellStyle name="常规 2 13 3" xfId="82"/>
    <cellStyle name="常规 17 3" xfId="83"/>
    <cellStyle name="常规 2 15 7" xfId="84"/>
    <cellStyle name="常规 12 5" xfId="85"/>
    <cellStyle name="常规 6 6" xfId="86"/>
    <cellStyle name="常规 2 13 2" xfId="87"/>
    <cellStyle name="常规 17 2" xfId="88"/>
    <cellStyle name="常规 2 15 6" xfId="89"/>
    <cellStyle name="常规 2 12 7" xfId="90"/>
    <cellStyle name="常规 16 7" xfId="91"/>
    <cellStyle name="常规 2 12 6" xfId="92"/>
    <cellStyle name="常规 16 6" xfId="93"/>
    <cellStyle name="常规 5 9" xfId="94"/>
    <cellStyle name="常规 2 12 5" xfId="95"/>
    <cellStyle name="常规 16 5" xfId="96"/>
    <cellStyle name="常规 18 9" xfId="97"/>
    <cellStyle name="常规 2 14 9" xfId="98"/>
    <cellStyle name="常规 5 8" xfId="99"/>
    <cellStyle name="常规 2 12 4" xfId="100"/>
    <cellStyle name="常规 16 4" xfId="101"/>
    <cellStyle name="常规 18 8" xfId="102"/>
    <cellStyle name="常规 2 14 8" xfId="103"/>
    <cellStyle name="常规 18 7" xfId="104"/>
    <cellStyle name="常规 2 14 7" xfId="105"/>
    <cellStyle name="常规 15 2" xfId="106"/>
    <cellStyle name="常规 4 6" xfId="107"/>
    <cellStyle name="常规 2 11 2" xfId="108"/>
    <cellStyle name="常规 2 7 11" xfId="109"/>
    <cellStyle name="常规 2 7 4" xfId="110"/>
    <cellStyle name="常规 2 13 11" xfId="111"/>
    <cellStyle name="常规 2 11 6" xfId="112"/>
    <cellStyle name="常规 15 6" xfId="113"/>
    <cellStyle name="常规 17 9" xfId="114"/>
    <cellStyle name="常规 2 13 9" xfId="115"/>
    <cellStyle name="适中" xfId="116" builtinId="28"/>
    <cellStyle name="常规 17 8" xfId="117"/>
    <cellStyle name="常规 2 13 8" xfId="118"/>
    <cellStyle name="常规 2 10 9" xfId="119"/>
    <cellStyle name="常规 14 9" xfId="120"/>
    <cellStyle name="常规 2 10 7" xfId="121"/>
    <cellStyle name="60% - 强调文字颜色 5" xfId="122" builtinId="48"/>
    <cellStyle name="常规 14 7" xfId="123"/>
    <cellStyle name="常规 2 4 11" xfId="124"/>
    <cellStyle name="常规 7" xfId="125"/>
    <cellStyle name="强调文字颜色 6" xfId="126" builtinId="49"/>
    <cellStyle name="20% - 强调文字颜色 4" xfId="127" builtinId="42"/>
    <cellStyle name="常规 2 16 9" xfId="128"/>
    <cellStyle name="常规 11 9" xfId="129"/>
    <cellStyle name="常规 2 3 4" xfId="130"/>
    <cellStyle name="常规 2 8 5" xfId="131"/>
    <cellStyle name="输入" xfId="132" builtinId="20"/>
    <cellStyle name="20% - 强调文字颜色 3" xfId="133" builtinId="38"/>
    <cellStyle name="常规 2 16 8" xfId="134"/>
    <cellStyle name="常规 11 8" xfId="135"/>
    <cellStyle name="常规 2 13 10" xfId="136"/>
    <cellStyle name="常规 17 10" xfId="137"/>
    <cellStyle name="货币" xfId="138" builtinId="4"/>
    <cellStyle name="常规 7 8" xfId="139"/>
    <cellStyle name="常规 18 4" xfId="140"/>
    <cellStyle name="常规 2 14 4" xfId="141"/>
    <cellStyle name="常规 12 4" xfId="142"/>
    <cellStyle name="60% - 强调文字颜色 6" xfId="143" builtinId="52"/>
    <cellStyle name="常规 14 8" xfId="144"/>
    <cellStyle name="常规 2 10 8" xfId="145"/>
    <cellStyle name="常规 2 10 10" xfId="146"/>
    <cellStyle name="常规 14 10" xfId="147"/>
    <cellStyle name="常规 27" xfId="148"/>
    <cellStyle name="常规 32" xfId="149"/>
    <cellStyle name="常规 2 18" xfId="150"/>
    <cellStyle name="常规 2 23" xfId="151"/>
    <cellStyle name="常规 7 2" xfId="152"/>
    <cellStyle name="常规 2 6 7" xfId="153"/>
    <cellStyle name="常规 2 6 5" xfId="154"/>
    <cellStyle name="百分比" xfId="155" builtinId="5"/>
    <cellStyle name="计算" xfId="156" builtinId="22"/>
    <cellStyle name="好" xfId="157" builtinId="26"/>
    <cellStyle name="常规 7 9" xfId="158"/>
    <cellStyle name="常规 2 12 10" xfId="159"/>
    <cellStyle name="常规 16 10" xfId="160"/>
    <cellStyle name="常规 18 5" xfId="161"/>
    <cellStyle name="常规 2 14 5" xfId="162"/>
    <cellStyle name="注释" xfId="163" builtinId="10"/>
    <cellStyle name="常规 2 11 4" xfId="164"/>
    <cellStyle name="常规 15 4" xfId="165"/>
    <cellStyle name="常规 4 8" xfId="166"/>
    <cellStyle name="常规 10 11" xfId="167"/>
    <cellStyle name="常规 15 8" xfId="168"/>
    <cellStyle name="常规 2 11 8" xfId="169"/>
    <cellStyle name="常规 10 2" xfId="170"/>
    <cellStyle name="20% - 强调文字颜色 2" xfId="171" builtinId="34"/>
    <cellStyle name="常规 7 7" xfId="172"/>
    <cellStyle name="常规 2 14 3" xfId="173"/>
    <cellStyle name="常规 18 3" xfId="174"/>
    <cellStyle name="常规 2 16 7" xfId="175"/>
    <cellStyle name="常规 2 5 2" xfId="176"/>
    <cellStyle name="常规 10 6" xfId="177"/>
    <cellStyle name="标题 4" xfId="178" builtinId="19"/>
    <cellStyle name="40% - 强调文字颜色 4" xfId="179" builtinId="43"/>
    <cellStyle name="常规 2 3 5" xfId="180"/>
    <cellStyle name="标题" xfId="181" builtinId="15"/>
    <cellStyle name="常规 2 11 7" xfId="182"/>
    <cellStyle name="常规 15 7" xfId="183"/>
    <cellStyle name="千位分隔" xfId="184" builtinId="3"/>
    <cellStyle name="常规 11 5" xfId="185"/>
    <cellStyle name="常规 11 7" xfId="186"/>
    <cellStyle name="常规 16 9" xfId="187"/>
    <cellStyle name="常规 2 12 9" xfId="188"/>
    <cellStyle name="常规 11 3" xfId="189"/>
    <cellStyle name="常规 6 4" xfId="190"/>
    <cellStyle name="常规 2 5 9" xfId="191"/>
    <cellStyle name="常规 2 3 2" xfId="192"/>
    <cellStyle name="20% - 强调文字颜色 1" xfId="193" builtinId="30"/>
    <cellStyle name="常规 7 6" xfId="194"/>
    <cellStyle name="常规 2 14 2" xfId="195"/>
    <cellStyle name="常规 18 2" xfId="196"/>
    <cellStyle name="常规 2 16 6" xfId="197"/>
    <cellStyle name="40% - 强调文字颜色 3" xfId="198" builtinId="39"/>
    <cellStyle name="标题 3" xfId="199" builtinId="18"/>
    <cellStyle name="常规 11 6" xfId="200"/>
    <cellStyle name="常规 16 8" xfId="201"/>
    <cellStyle name="常规 2 12 8" xfId="202"/>
    <cellStyle name="常规 2" xfId="203"/>
    <cellStyle name="强调文字颜色 1" xfId="204" builtinId="29"/>
    <cellStyle name="常规 11 2" xfId="205"/>
    <cellStyle name="常规 6 3" xfId="206"/>
    <cellStyle name="常规 2 5 8" xfId="207"/>
    <cellStyle name="超链接" xfId="208" builtinId="8"/>
    <cellStyle name="常规 2 12 2" xfId="209"/>
    <cellStyle name="常规 16 2" xfId="210"/>
    <cellStyle name="常规 5 6" xfId="211"/>
    <cellStyle name="40% - 强调文字颜色 6" xfId="212" builtinId="51"/>
    <cellStyle name="常规 6" xfId="213"/>
    <cellStyle name="强调文字颜色 5" xfId="214" builtinId="45"/>
    <cellStyle name="千位分隔[0]" xfId="215" builtinId="6"/>
    <cellStyle name="常规 2 12 11" xfId="216"/>
    <cellStyle name="常规 2 14 6" xfId="217"/>
    <cellStyle name="常规 18 6" xfId="218"/>
    <cellStyle name="20% - 强调文字颜色 5" xfId="219" builtinId="46"/>
    <cellStyle name="常规 10 7" xfId="220"/>
    <cellStyle name="链接单元格" xfId="221" builtinId="24"/>
    <cellStyle name="常规 2 4 8" xfId="222"/>
    <cellStyle name="常规 5 3" xfId="223"/>
    <cellStyle name="40% - 强调文字颜色 5" xfId="224" builtinId="47"/>
    <cellStyle name="常规 2 3 6" xfId="225"/>
    <cellStyle name="汇总" xfId="226" builtinId="25"/>
    <cellStyle name="常规 10 4" xfId="227"/>
    <cellStyle name="常规 10 5" xfId="228"/>
    <cellStyle name="解释性文本" xfId="229" builtinId="53"/>
    <cellStyle name="40% - 强调文字颜色 1" xfId="230" builtinId="31"/>
    <cellStyle name="标题 1" xfId="231" builtinId="16"/>
    <cellStyle name="常规 15 9" xfId="232"/>
    <cellStyle name="常规 2 11 9" xfId="233"/>
    <cellStyle name="常规 10 3" xfId="234"/>
    <cellStyle name="差" xfId="235" builtinId="27"/>
    <cellStyle name="常规 9 9" xfId="236"/>
    <cellStyle name="常规 2 16 5" xfId="237"/>
    <cellStyle name="检查单元格" xfId="238" builtinId="23"/>
    <cellStyle name="输出" xfId="239" builtinId="21"/>
    <cellStyle name="已访问的超链接" xfId="240" builtinId="9"/>
    <cellStyle name="常规 10 10" xfId="241"/>
    <cellStyle name="常规 10 8" xfId="242"/>
    <cellStyle name="常规 14" xfId="243"/>
    <cellStyle name="常规 2 10" xfId="244"/>
    <cellStyle name="常规 10 9" xfId="245"/>
    <cellStyle name="常规 2 10 6" xfId="246"/>
    <cellStyle name="60% - 强调文字颜色 4" xfId="247" builtinId="44"/>
    <cellStyle name="常规 14 6" xfId="248"/>
    <cellStyle name="常规 2 4 10" xfId="249"/>
    <cellStyle name="常规 11 10" xfId="250"/>
    <cellStyle name="常规 11 4" xfId="251"/>
    <cellStyle name="常规 12" xfId="252"/>
    <cellStyle name="常规 2 9 2" xfId="253"/>
    <cellStyle name="常规 6 10" xfId="254"/>
    <cellStyle name="标题 2" xfId="255" builtinId="17"/>
    <cellStyle name="40% - 强调文字颜色 2" xfId="256" builtinId="35"/>
    <cellStyle name="常规 2 3 3" xfId="257"/>
    <cellStyle name="常规 12 10" xfId="258"/>
    <cellStyle name="常规 12 6" xfId="259"/>
    <cellStyle name="常规 12 7" xfId="260"/>
    <cellStyle name="常规 12 8" xfId="261"/>
    <cellStyle name="常规 11" xfId="262"/>
    <cellStyle name="常规 12 9" xfId="263"/>
    <cellStyle name="常规 13" xfId="264"/>
    <cellStyle name="常规 2 9 3" xfId="265"/>
    <cellStyle name="货币[0]" xfId="266" builtinId="7"/>
    <cellStyle name="常规 2 15 11" xfId="267"/>
    <cellStyle name="常规 8 7" xfId="268"/>
    <cellStyle name="常规 2 15 3" xfId="269"/>
    <cellStyle name="常规 2 11 11" xfId="270"/>
    <cellStyle name="常规 13 6" xfId="271"/>
    <cellStyle name="常规 13 9" xfId="272"/>
    <cellStyle name="常规 8 8" xfId="273"/>
    <cellStyle name="常规 2 15 4" xfId="274"/>
    <cellStyle name="常规 8 9" xfId="275"/>
    <cellStyle name="常规 2 15 5" xfId="276"/>
    <cellStyle name="常规 25" xfId="277"/>
    <cellStyle name="常规 30" xfId="278"/>
    <cellStyle name="常规 2 16" xfId="279"/>
    <cellStyle name="常规 2 21" xfId="280"/>
    <cellStyle name="常规 2 16 10" xfId="281"/>
    <cellStyle name="常规 2 16 11" xfId="282"/>
    <cellStyle name="常规 9 6" xfId="283"/>
    <cellStyle name="常规 2 16 2" xfId="284"/>
    <cellStyle name="常规 9 7" xfId="285"/>
    <cellStyle name="常规 2 16 3" xfId="286"/>
    <cellStyle name="常规 9 8" xfId="287"/>
    <cellStyle name="常规 2 16 4" xfId="288"/>
    <cellStyle name="常规 31" xfId="289"/>
    <cellStyle name="常规 2 17" xfId="290"/>
    <cellStyle name="常规 2 22" xfId="291"/>
    <cellStyle name="常规 33" xfId="292"/>
    <cellStyle name="常规 2 19" xfId="293"/>
    <cellStyle name="常规 2 24" xfId="294"/>
    <cellStyle name="常规 2 2" xfId="295"/>
    <cellStyle name="常规 2 2 10" xfId="296"/>
    <cellStyle name="常规 2 3" xfId="297"/>
    <cellStyle name="常规 2 2 11" xfId="298"/>
    <cellStyle name="常规 2 4" xfId="299"/>
    <cellStyle name="常规 2 2 2" xfId="300"/>
    <cellStyle name="常规 2 2 3" xfId="301"/>
    <cellStyle name="常规 2 6 10" xfId="302"/>
    <cellStyle name="常规 2 2 4" xfId="303"/>
    <cellStyle name="常规 2 6 11" xfId="304"/>
    <cellStyle name="常规 2 2 5" xfId="305"/>
    <cellStyle name="常规 2 2 6" xfId="306"/>
    <cellStyle name="常规 3 4" xfId="307"/>
    <cellStyle name="常规 2 2 9" xfId="308"/>
    <cellStyle name="常规 29" xfId="309"/>
    <cellStyle name="常规 34" xfId="310"/>
    <cellStyle name="常规 2 25" xfId="311"/>
    <cellStyle name="常规 2 30" xfId="312"/>
    <cellStyle name="常规 35" xfId="313"/>
    <cellStyle name="常规 40" xfId="314"/>
    <cellStyle name="常规 2 26" xfId="315"/>
    <cellStyle name="常规 2 31" xfId="316"/>
    <cellStyle name="常规 2 5 10" xfId="317"/>
    <cellStyle name="常规 37" xfId="318"/>
    <cellStyle name="常规 42" xfId="319"/>
    <cellStyle name="常规 2 28" xfId="320"/>
    <cellStyle name="常规 2 33" xfId="321"/>
    <cellStyle name="常规 2 5 11" xfId="322"/>
    <cellStyle name="常规 38" xfId="323"/>
    <cellStyle name="常规 43" xfId="324"/>
    <cellStyle name="常规 2 29" xfId="325"/>
    <cellStyle name="常规 2 34" xfId="326"/>
    <cellStyle name="常规 2 3 10" xfId="327"/>
    <cellStyle name="常规 2 3 11" xfId="328"/>
    <cellStyle name="常规 4 4" xfId="329"/>
    <cellStyle name="常规 2 3 9" xfId="330"/>
    <cellStyle name="常规 39" xfId="331"/>
    <cellStyle name="常规 44" xfId="332"/>
    <cellStyle name="常规 2 35" xfId="333"/>
    <cellStyle name="常规 2 40" xfId="334"/>
    <cellStyle name="常规 2 4 2" xfId="335"/>
    <cellStyle name="常规 2 4 3" xfId="336"/>
    <cellStyle name="常规 2 4 4" xfId="337"/>
    <cellStyle name="常规 2 4 5" xfId="338"/>
    <cellStyle name="常规 2 4 6" xfId="339"/>
    <cellStyle name="常规 2 46" xfId="340"/>
    <cellStyle name="常规 2 51" xfId="341"/>
    <cellStyle name="常规 2 47" xfId="342"/>
    <cellStyle name="常规 2 52" xfId="343"/>
    <cellStyle name="常规 2 48" xfId="344"/>
    <cellStyle name="常规 2 53" xfId="345"/>
    <cellStyle name="常规 2 49" xfId="346"/>
    <cellStyle name="常规 2 54" xfId="347"/>
    <cellStyle name="常规 2 5" xfId="348"/>
    <cellStyle name="常规 2 5 3" xfId="349"/>
    <cellStyle name="常规 2 5 4" xfId="350"/>
    <cellStyle name="常规 2 5 5" xfId="351"/>
    <cellStyle name="常规 2 5 6" xfId="352"/>
    <cellStyle name="常规 6 2" xfId="353"/>
    <cellStyle name="常规 2 5 7" xfId="354"/>
    <cellStyle name="常规 2 56" xfId="355"/>
    <cellStyle name="常规 2 61" xfId="356"/>
    <cellStyle name="强调文字颜色 2" xfId="357" builtinId="33"/>
    <cellStyle name="常规 3" xfId="358"/>
    <cellStyle name="强调文字颜色 3" xfId="359" builtinId="37"/>
    <cellStyle name="常规 4" xfId="360"/>
    <cellStyle name="常规 2 8 11" xfId="361"/>
    <cellStyle name="常规 2 58" xfId="362"/>
    <cellStyle name="强调文字颜色 4" xfId="363" builtinId="41"/>
    <cellStyle name="常规 5" xfId="364"/>
    <cellStyle name="常规 2 59" xfId="365"/>
    <cellStyle name="常规 13 2" xfId="366"/>
    <cellStyle name="常规 2 6" xfId="367"/>
    <cellStyle name="常规 2 6 2" xfId="368"/>
    <cellStyle name="常规 2 6 3" xfId="369"/>
    <cellStyle name="常规 13 3" xfId="370"/>
    <cellStyle name="常规 2 7" xfId="371"/>
    <cellStyle name="常规 2 7 10" xfId="372"/>
    <cellStyle name="常规 2 7 3" xfId="373"/>
    <cellStyle name="常规 2 7 2" xfId="374"/>
    <cellStyle name="常规 13 4" xfId="375"/>
    <cellStyle name="常规 2 8" xfId="376"/>
    <cellStyle name="常规 2 57" xfId="377"/>
    <cellStyle name="常规 2 8 10" xfId="378"/>
    <cellStyle name="常规 2 8 2" xfId="379"/>
    <cellStyle name="常规 2 8 3" xfId="380"/>
    <cellStyle name="常规 2 11 10" xfId="381"/>
    <cellStyle name="常规 15 10" xfId="382"/>
    <cellStyle name="常规 13 5" xfId="383"/>
    <cellStyle name="常规 2 9" xfId="384"/>
    <cellStyle name="常规 2 9 10" xfId="385"/>
    <cellStyle name="常规 2 9 11" xfId="386"/>
    <cellStyle name="常规 3 10" xfId="387"/>
    <cellStyle name="常规 2 12 3" xfId="388"/>
    <cellStyle name="常规 16 3" xfId="389"/>
    <cellStyle name="常规 5 7" xfId="390"/>
    <cellStyle name="常规 2 2 7" xfId="391"/>
    <cellStyle name="常规 3 2" xfId="392"/>
    <cellStyle name="常规 2 2 8" xfId="393"/>
    <cellStyle name="常规 3 3" xfId="394"/>
    <cellStyle name="常规 3 5" xfId="395"/>
    <cellStyle name="常规 2 10 2" xfId="396"/>
    <cellStyle name="常规 14 2" xfId="397"/>
    <cellStyle name="常规 3 6" xfId="398"/>
    <cellStyle name="常规 2 10 3" xfId="399"/>
    <cellStyle name="常规 14 3" xfId="400"/>
    <cellStyle name="60% - 强调文字颜色 1" xfId="401" builtinId="32"/>
    <cellStyle name="常规 3 7" xfId="402"/>
    <cellStyle name="常规 2 10 4" xfId="403"/>
    <cellStyle name="60% - 强调文字颜色 2" xfId="404" builtinId="36"/>
    <cellStyle name="常规 14 4" xfId="405"/>
    <cellStyle name="常规 3 8" xfId="406"/>
    <cellStyle name="常规 2 10 5" xfId="407"/>
    <cellStyle name="60% - 强调文字颜色 3" xfId="408" builtinId="40"/>
    <cellStyle name="常规 14 5" xfId="409"/>
    <cellStyle name="常规 3 9" xfId="410"/>
    <cellStyle name="常规 2 27" xfId="411"/>
    <cellStyle name="常规 2 32" xfId="412"/>
    <cellStyle name="常规 36" xfId="413"/>
    <cellStyle name="常规 41" xfId="414"/>
    <cellStyle name="常规 4 10" xfId="415"/>
    <cellStyle name="常规 2 3 7" xfId="416"/>
    <cellStyle name="常规 4 2" xfId="417"/>
    <cellStyle name="常规 2 3 8" xfId="418"/>
    <cellStyle name="常规 4 3" xfId="419"/>
    <cellStyle name="常规 4 5" xfId="420"/>
    <cellStyle name="常规 2 11 3" xfId="421"/>
    <cellStyle name="常规 15 3" xfId="422"/>
    <cellStyle name="常规 4 7" xfId="423"/>
    <cellStyle name="常规 2 11 5" xfId="424"/>
    <cellStyle name="常规 15 5" xfId="425"/>
    <cellStyle name="常规 4 9" xfId="426"/>
    <cellStyle name="常规 2 36" xfId="427"/>
    <cellStyle name="常规 2 41" xfId="428"/>
    <cellStyle name="常规 45" xfId="429"/>
    <cellStyle name="常规 2 37" xfId="430"/>
    <cellStyle name="常规 2 42" xfId="431"/>
    <cellStyle name="常规 46" xfId="432"/>
    <cellStyle name="常规 2 38" xfId="433"/>
    <cellStyle name="常规 2 43" xfId="434"/>
    <cellStyle name="常规 47" xfId="435"/>
    <cellStyle name="常规 2 39" xfId="436"/>
    <cellStyle name="常规 2 44" xfId="437"/>
    <cellStyle name="常规 48" xfId="438"/>
    <cellStyle name="常规 13 10" xfId="439"/>
    <cellStyle name="常规 2 45" xfId="440"/>
    <cellStyle name="常规 2 50" xfId="441"/>
    <cellStyle name="常规 49" xfId="442"/>
    <cellStyle name="常规 5 10" xfId="443"/>
    <cellStyle name="常规 5 11" xfId="444"/>
    <cellStyle name="常规 2 4 7" xfId="445"/>
    <cellStyle name="常规 5 2" xfId="446"/>
    <cellStyle name="常规 2 4 9" xfId="447"/>
    <cellStyle name="常规 5 4" xfId="448"/>
    <cellStyle name="常规 5 5" xfId="4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3"/>
  <sheetViews>
    <sheetView tabSelected="1" workbookViewId="0">
      <selection activeCell="A3" sqref="A3"/>
    </sheetView>
  </sheetViews>
  <sheetFormatPr defaultColWidth="9" defaultRowHeight="14.25" outlineLevelRow="2"/>
  <cols>
    <col min="1" max="1" width="123.125" style="224" customWidth="true"/>
    <col min="2" max="16384" width="9" style="224"/>
  </cols>
  <sheetData>
    <row r="1" ht="137.1" customHeight="true" spans="1:1">
      <c r="A1" s="225" t="s">
        <v>0</v>
      </c>
    </row>
    <row r="2" ht="96" customHeight="true" spans="1:1">
      <c r="A2" s="225" t="s">
        <v>1</v>
      </c>
    </row>
    <row r="3" ht="60" customHeight="true" spans="1:1">
      <c r="A3" s="226">
        <v>45356</v>
      </c>
    </row>
  </sheetData>
  <printOptions horizontalCentered="true"/>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workbookViewId="0">
      <pane ySplit="6" topLeftCell="A7" activePane="bottomLeft" state="frozen"/>
      <selection/>
      <selection pane="bottomLeft" activeCell="D9" sqref="D9"/>
    </sheetView>
  </sheetViews>
  <sheetFormatPr defaultColWidth="9" defaultRowHeight="13.5"/>
  <cols>
    <col min="1" max="1" width="1.5" customWidth="true"/>
    <col min="2" max="2" width="11.875" customWidth="true"/>
    <col min="3" max="3" width="30.625" customWidth="true"/>
    <col min="4" max="9" width="14.75" customWidth="true"/>
    <col min="10" max="10" width="1.5" customWidth="true"/>
    <col min="11" max="11" width="9.75" customWidth="true"/>
  </cols>
  <sheetData>
    <row r="1" ht="24.95" customHeight="true" spans="1:10">
      <c r="A1" s="89"/>
      <c r="B1" s="2"/>
      <c r="C1" s="100"/>
      <c r="D1" s="101"/>
      <c r="E1" s="101"/>
      <c r="F1" s="101"/>
      <c r="G1" s="101"/>
      <c r="H1" s="101"/>
      <c r="I1" s="105" t="s">
        <v>209</v>
      </c>
      <c r="J1" s="93"/>
    </row>
    <row r="2" ht="22.9" customHeight="true" spans="1:10">
      <c r="A2" s="89"/>
      <c r="B2" s="3" t="s">
        <v>210</v>
      </c>
      <c r="C2" s="3"/>
      <c r="D2" s="3"/>
      <c r="E2" s="3"/>
      <c r="F2" s="3"/>
      <c r="G2" s="3"/>
      <c r="H2" s="3"/>
      <c r="I2" s="3"/>
      <c r="J2" s="93" t="s">
        <v>3</v>
      </c>
    </row>
    <row r="3" ht="19.5" customHeight="true" spans="1:10">
      <c r="A3" s="90"/>
      <c r="B3" s="91" t="s">
        <v>5</v>
      </c>
      <c r="C3" s="92"/>
      <c r="D3" s="106"/>
      <c r="E3" s="106"/>
      <c r="F3" s="106"/>
      <c r="G3" s="106"/>
      <c r="H3" s="106"/>
      <c r="I3" s="106" t="s">
        <v>6</v>
      </c>
      <c r="J3" s="107"/>
    </row>
    <row r="4" ht="24.4" customHeight="true" spans="1:10">
      <c r="A4" s="93"/>
      <c r="B4" s="94" t="s">
        <v>211</v>
      </c>
      <c r="C4" s="94" t="s">
        <v>71</v>
      </c>
      <c r="D4" s="94" t="s">
        <v>212</v>
      </c>
      <c r="E4" s="94"/>
      <c r="F4" s="94"/>
      <c r="G4" s="94"/>
      <c r="H4" s="94"/>
      <c r="I4" s="94"/>
      <c r="J4" s="108"/>
    </row>
    <row r="5" ht="24.4" customHeight="true" spans="1:10">
      <c r="A5" s="95"/>
      <c r="B5" s="94"/>
      <c r="C5" s="94"/>
      <c r="D5" s="94" t="s">
        <v>59</v>
      </c>
      <c r="E5" s="114" t="s">
        <v>213</v>
      </c>
      <c r="F5" s="94" t="s">
        <v>214</v>
      </c>
      <c r="G5" s="94"/>
      <c r="H5" s="94"/>
      <c r="I5" s="94" t="s">
        <v>181</v>
      </c>
      <c r="J5" s="108"/>
    </row>
    <row r="6" ht="24.4" customHeight="true" spans="1:10">
      <c r="A6" s="95"/>
      <c r="B6" s="94"/>
      <c r="C6" s="94"/>
      <c r="D6" s="94"/>
      <c r="E6" s="114"/>
      <c r="F6" s="94" t="s">
        <v>154</v>
      </c>
      <c r="G6" s="94" t="s">
        <v>215</v>
      </c>
      <c r="H6" s="94" t="s">
        <v>216</v>
      </c>
      <c r="I6" s="94"/>
      <c r="J6" s="109"/>
    </row>
    <row r="7" ht="22.9" customHeight="true" spans="1:10">
      <c r="A7" s="96"/>
      <c r="B7" s="94"/>
      <c r="C7" s="94" t="s">
        <v>72</v>
      </c>
      <c r="D7" s="102"/>
      <c r="E7" s="102"/>
      <c r="F7" s="102"/>
      <c r="G7" s="102"/>
      <c r="H7" s="102"/>
      <c r="I7" s="102"/>
      <c r="J7" s="110"/>
    </row>
    <row r="8" ht="22.9" customHeight="true" spans="1:10">
      <c r="A8" s="96"/>
      <c r="B8" s="115">
        <v>305004</v>
      </c>
      <c r="C8" s="115" t="s">
        <v>0</v>
      </c>
      <c r="D8" s="115" t="s">
        <v>217</v>
      </c>
      <c r="E8" s="115"/>
      <c r="F8" s="115" t="s">
        <v>218</v>
      </c>
      <c r="G8" s="115"/>
      <c r="H8" s="115" t="s">
        <v>218</v>
      </c>
      <c r="I8" s="115" t="s">
        <v>219</v>
      </c>
      <c r="J8" s="110"/>
    </row>
    <row r="9" ht="22.9" customHeight="true" spans="1:10">
      <c r="A9" s="96"/>
      <c r="B9" s="94"/>
      <c r="C9" s="94"/>
      <c r="D9" s="102"/>
      <c r="E9" s="102"/>
      <c r="F9" s="102"/>
      <c r="G9" s="102"/>
      <c r="H9" s="102"/>
      <c r="I9" s="102"/>
      <c r="J9" s="110"/>
    </row>
    <row r="10" ht="22.9" customHeight="true" spans="1:10">
      <c r="A10" s="96"/>
      <c r="B10" s="94"/>
      <c r="C10" s="94"/>
      <c r="D10" s="102"/>
      <c r="E10" s="102"/>
      <c r="F10" s="102"/>
      <c r="G10" s="102"/>
      <c r="H10" s="102"/>
      <c r="I10" s="102"/>
      <c r="J10" s="110"/>
    </row>
    <row r="11" ht="22.9" customHeight="true" spans="1:10">
      <c r="A11" s="96"/>
      <c r="B11" s="94"/>
      <c r="C11" s="94"/>
      <c r="D11" s="102"/>
      <c r="E11" s="102"/>
      <c r="F11" s="102"/>
      <c r="G11" s="102"/>
      <c r="H11" s="102"/>
      <c r="I11" s="102"/>
      <c r="J11" s="110"/>
    </row>
    <row r="12" ht="22.9" customHeight="true" spans="1:10">
      <c r="A12" s="96"/>
      <c r="B12" s="94"/>
      <c r="C12" s="94"/>
      <c r="D12" s="102"/>
      <c r="E12" s="102"/>
      <c r="F12" s="102"/>
      <c r="G12" s="102"/>
      <c r="H12" s="102"/>
      <c r="I12" s="102"/>
      <c r="J12" s="110"/>
    </row>
    <row r="13" ht="22.9" customHeight="true" spans="1:10">
      <c r="A13" s="96"/>
      <c r="B13" s="94"/>
      <c r="C13" s="94"/>
      <c r="D13" s="102"/>
      <c r="E13" s="102"/>
      <c r="F13" s="102"/>
      <c r="G13" s="102"/>
      <c r="H13" s="102"/>
      <c r="I13" s="102"/>
      <c r="J13" s="110"/>
    </row>
    <row r="14" ht="22.9" customHeight="true" spans="1:10">
      <c r="A14" s="96"/>
      <c r="B14" s="94"/>
      <c r="C14" s="94"/>
      <c r="D14" s="102"/>
      <c r="E14" s="102"/>
      <c r="F14" s="102"/>
      <c r="G14" s="102"/>
      <c r="H14" s="102"/>
      <c r="I14" s="102"/>
      <c r="J14" s="110"/>
    </row>
    <row r="15" ht="22.9" customHeight="true" spans="1:10">
      <c r="A15" s="96"/>
      <c r="B15" s="94"/>
      <c r="C15" s="94"/>
      <c r="D15" s="102"/>
      <c r="E15" s="102"/>
      <c r="F15" s="102"/>
      <c r="G15" s="102"/>
      <c r="H15" s="102"/>
      <c r="I15" s="102"/>
      <c r="J15" s="110"/>
    </row>
    <row r="16" ht="22.9" customHeight="true" spans="1:10">
      <c r="A16" s="96"/>
      <c r="B16" s="94"/>
      <c r="C16" s="94"/>
      <c r="D16" s="102"/>
      <c r="E16" s="102"/>
      <c r="F16" s="102"/>
      <c r="G16" s="102"/>
      <c r="H16" s="102"/>
      <c r="I16" s="102"/>
      <c r="J16" s="110"/>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7" activePane="bottomLeft" state="frozen"/>
      <selection/>
      <selection pane="bottomLeft" activeCell="B3" sqref="B3:F3"/>
    </sheetView>
  </sheetViews>
  <sheetFormatPr defaultColWidth="10" defaultRowHeight="13.5"/>
  <cols>
    <col min="1" max="1" width="1.5" customWidth="true"/>
    <col min="2" max="4" width="6.125" customWidth="true"/>
    <col min="5" max="5" width="17" customWidth="true"/>
    <col min="6" max="6" width="40.625" customWidth="true"/>
    <col min="7" max="9" width="17" customWidth="true"/>
    <col min="10" max="10" width="1.5" customWidth="true"/>
    <col min="11" max="12" width="9.75" customWidth="true"/>
  </cols>
  <sheetData>
    <row r="1" ht="24.95" customHeight="true" spans="1:10">
      <c r="A1" s="89"/>
      <c r="B1" s="2"/>
      <c r="C1" s="2"/>
      <c r="D1" s="2"/>
      <c r="E1" s="100"/>
      <c r="F1" s="100"/>
      <c r="G1" s="101"/>
      <c r="H1" s="101"/>
      <c r="I1" s="105" t="s">
        <v>220</v>
      </c>
      <c r="J1" s="93"/>
    </row>
    <row r="2" ht="22.9" customHeight="true" spans="1:10">
      <c r="A2" s="89"/>
      <c r="B2" s="3" t="s">
        <v>221</v>
      </c>
      <c r="C2" s="3"/>
      <c r="D2" s="3"/>
      <c r="E2" s="3"/>
      <c r="F2" s="3"/>
      <c r="G2" s="3"/>
      <c r="H2" s="3"/>
      <c r="I2" s="3"/>
      <c r="J2" s="93"/>
    </row>
    <row r="3" ht="19.5" customHeight="true" spans="1:10">
      <c r="A3" s="90"/>
      <c r="B3" s="91" t="s">
        <v>5</v>
      </c>
      <c r="C3" s="92"/>
      <c r="D3" s="92"/>
      <c r="E3" s="92"/>
      <c r="F3" s="92"/>
      <c r="G3" s="90"/>
      <c r="H3" s="90"/>
      <c r="I3" s="106" t="s">
        <v>6</v>
      </c>
      <c r="J3" s="107"/>
    </row>
    <row r="4" ht="24.4" customHeight="true" spans="1:10">
      <c r="A4" s="93"/>
      <c r="B4" s="94" t="s">
        <v>9</v>
      </c>
      <c r="C4" s="94"/>
      <c r="D4" s="94"/>
      <c r="E4" s="94"/>
      <c r="F4" s="94"/>
      <c r="G4" s="94" t="s">
        <v>222</v>
      </c>
      <c r="H4" s="94"/>
      <c r="I4" s="94"/>
      <c r="J4" s="108"/>
    </row>
    <row r="5" ht="24.4" customHeight="true" spans="1:10">
      <c r="A5" s="95"/>
      <c r="B5" s="94" t="s">
        <v>80</v>
      </c>
      <c r="C5" s="94"/>
      <c r="D5" s="94"/>
      <c r="E5" s="94" t="s">
        <v>70</v>
      </c>
      <c r="F5" s="94" t="s">
        <v>71</v>
      </c>
      <c r="G5" s="94" t="s">
        <v>59</v>
      </c>
      <c r="H5" s="94" t="s">
        <v>76</v>
      </c>
      <c r="I5" s="94" t="s">
        <v>77</v>
      </c>
      <c r="J5" s="108"/>
    </row>
    <row r="6" ht="24.4" customHeight="true" spans="1:10">
      <c r="A6" s="95"/>
      <c r="B6" s="94" t="s">
        <v>81</v>
      </c>
      <c r="C6" s="94" t="s">
        <v>82</v>
      </c>
      <c r="D6" s="94" t="s">
        <v>83</v>
      </c>
      <c r="E6" s="94"/>
      <c r="F6" s="94"/>
      <c r="G6" s="94"/>
      <c r="H6" s="94"/>
      <c r="I6" s="94"/>
      <c r="J6" s="109"/>
    </row>
    <row r="7" ht="22.9" customHeight="true" spans="1:10">
      <c r="A7" s="96"/>
      <c r="B7" s="94"/>
      <c r="C7" s="94"/>
      <c r="D7" s="94"/>
      <c r="E7" s="94"/>
      <c r="F7" s="94" t="s">
        <v>72</v>
      </c>
      <c r="G7" s="102"/>
      <c r="H7" s="102"/>
      <c r="I7" s="102"/>
      <c r="J7" s="110"/>
    </row>
    <row r="8" ht="22.9" customHeight="true" spans="1:10">
      <c r="A8" s="96"/>
      <c r="B8" s="94"/>
      <c r="C8" s="94"/>
      <c r="D8" s="94"/>
      <c r="E8" s="112" t="s">
        <v>211</v>
      </c>
      <c r="F8" s="112" t="s">
        <v>223</v>
      </c>
      <c r="G8" s="113" t="s">
        <v>224</v>
      </c>
      <c r="H8" s="102"/>
      <c r="I8" s="102"/>
      <c r="J8" s="110"/>
    </row>
    <row r="9" ht="22.9" customHeight="true" spans="1:10">
      <c r="A9" s="96"/>
      <c r="B9" s="94"/>
      <c r="C9" s="94"/>
      <c r="D9" s="94"/>
      <c r="E9" s="112"/>
      <c r="F9" s="112"/>
      <c r="G9" s="102"/>
      <c r="H9" s="102"/>
      <c r="I9" s="102"/>
      <c r="J9" s="110"/>
    </row>
    <row r="10" ht="22.9" customHeight="true" spans="1:10">
      <c r="A10" s="96"/>
      <c r="B10" s="94"/>
      <c r="C10" s="94"/>
      <c r="D10" s="94"/>
      <c r="E10" s="94"/>
      <c r="F10" s="94"/>
      <c r="G10" s="102"/>
      <c r="H10" s="102"/>
      <c r="I10" s="102"/>
      <c r="J10" s="110"/>
    </row>
    <row r="11" ht="22.9" customHeight="true" spans="1:10">
      <c r="A11" s="96"/>
      <c r="B11" s="94"/>
      <c r="C11" s="94"/>
      <c r="D11" s="94"/>
      <c r="E11" s="94"/>
      <c r="F11" s="94"/>
      <c r="G11" s="102"/>
      <c r="H11" s="102"/>
      <c r="I11" s="102"/>
      <c r="J11" s="110"/>
    </row>
    <row r="12" ht="22.9" customHeight="true" spans="1:10">
      <c r="A12" s="96"/>
      <c r="B12" s="94"/>
      <c r="C12" s="94"/>
      <c r="D12" s="94"/>
      <c r="E12" s="94"/>
      <c r="F12" s="94"/>
      <c r="G12" s="102"/>
      <c r="H12" s="102"/>
      <c r="I12" s="102"/>
      <c r="J12" s="110"/>
    </row>
    <row r="13" ht="22.9" customHeight="true" spans="1:10">
      <c r="A13" s="96"/>
      <c r="B13" s="94"/>
      <c r="C13" s="94"/>
      <c r="D13" s="94"/>
      <c r="E13" s="94"/>
      <c r="F13" s="94"/>
      <c r="G13" s="102"/>
      <c r="H13" s="102"/>
      <c r="I13" s="102"/>
      <c r="J13" s="110"/>
    </row>
    <row r="14" ht="22.9" customHeight="true" spans="1:10">
      <c r="A14" s="96"/>
      <c r="B14" s="94"/>
      <c r="C14" s="94"/>
      <c r="D14" s="94"/>
      <c r="E14" s="94"/>
      <c r="F14" s="94"/>
      <c r="G14" s="102"/>
      <c r="H14" s="102"/>
      <c r="I14" s="102"/>
      <c r="J14" s="110"/>
    </row>
    <row r="15" ht="22.9" customHeight="true" spans="1:10">
      <c r="A15" s="96"/>
      <c r="B15" s="94"/>
      <c r="C15" s="94"/>
      <c r="D15" s="94"/>
      <c r="E15" s="94"/>
      <c r="F15" s="94"/>
      <c r="G15" s="102"/>
      <c r="H15" s="102"/>
      <c r="I15" s="102"/>
      <c r="J15" s="110"/>
    </row>
    <row r="16" ht="22.9" customHeight="true" spans="1:10">
      <c r="A16" s="95"/>
      <c r="B16" s="97"/>
      <c r="C16" s="97"/>
      <c r="D16" s="97"/>
      <c r="E16" s="97"/>
      <c r="F16" s="97" t="s">
        <v>23</v>
      </c>
      <c r="G16" s="104"/>
      <c r="H16" s="104"/>
      <c r="I16" s="104"/>
      <c r="J16" s="108"/>
    </row>
    <row r="17" ht="22.9" customHeight="true" spans="1:10">
      <c r="A17" s="95"/>
      <c r="B17" s="97"/>
      <c r="C17" s="97"/>
      <c r="D17" s="97"/>
      <c r="E17" s="97"/>
      <c r="F17" s="97" t="s">
        <v>23</v>
      </c>
      <c r="G17" s="104"/>
      <c r="H17" s="104"/>
      <c r="I17" s="104"/>
      <c r="J17" s="108"/>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7" activePane="bottomLeft" state="frozen"/>
      <selection/>
      <selection pane="bottomLeft" activeCell="B3" sqref="B3:C3"/>
    </sheetView>
  </sheetViews>
  <sheetFormatPr defaultColWidth="10" defaultRowHeight="13.5"/>
  <cols>
    <col min="1" max="1" width="1.5" customWidth="true"/>
    <col min="2" max="2" width="12.25" customWidth="true"/>
    <col min="3" max="3" width="29.75" customWidth="true"/>
    <col min="4" max="9" width="14.5" customWidth="true"/>
    <col min="10" max="10" width="1.5" customWidth="true"/>
    <col min="11" max="11" width="9.75" customWidth="true"/>
  </cols>
  <sheetData>
    <row r="1" ht="24.95" customHeight="true" spans="1:10">
      <c r="A1" s="89"/>
      <c r="B1" s="2"/>
      <c r="C1" s="100"/>
      <c r="D1" s="101"/>
      <c r="E1" s="101"/>
      <c r="F1" s="101"/>
      <c r="G1" s="101"/>
      <c r="H1" s="101"/>
      <c r="I1" s="105" t="s">
        <v>225</v>
      </c>
      <c r="J1" s="93"/>
    </row>
    <row r="2" ht="22.9" customHeight="true" spans="1:10">
      <c r="A2" s="89"/>
      <c r="B2" s="3" t="s">
        <v>226</v>
      </c>
      <c r="C2" s="3"/>
      <c r="D2" s="3"/>
      <c r="E2" s="3"/>
      <c r="F2" s="3"/>
      <c r="G2" s="3"/>
      <c r="H2" s="3"/>
      <c r="I2" s="3"/>
      <c r="J2" s="93" t="s">
        <v>3</v>
      </c>
    </row>
    <row r="3" ht="19.5" customHeight="true" spans="1:10">
      <c r="A3" s="90"/>
      <c r="B3" s="91" t="s">
        <v>5</v>
      </c>
      <c r="C3" s="92"/>
      <c r="D3" s="106"/>
      <c r="E3" s="106"/>
      <c r="F3" s="106"/>
      <c r="G3" s="106"/>
      <c r="H3" s="106"/>
      <c r="I3" s="106" t="s">
        <v>6</v>
      </c>
      <c r="J3" s="107"/>
    </row>
    <row r="4" ht="24.4" customHeight="true" spans="1:10">
      <c r="A4" s="93"/>
      <c r="B4" s="94" t="s">
        <v>211</v>
      </c>
      <c r="C4" s="94" t="s">
        <v>71</v>
      </c>
      <c r="D4" s="94" t="s">
        <v>212</v>
      </c>
      <c r="E4" s="94"/>
      <c r="F4" s="94"/>
      <c r="G4" s="94"/>
      <c r="H4" s="94"/>
      <c r="I4" s="94"/>
      <c r="J4" s="108"/>
    </row>
    <row r="5" ht="24.4" customHeight="true" spans="1:10">
      <c r="A5" s="95"/>
      <c r="B5" s="94"/>
      <c r="C5" s="94"/>
      <c r="D5" s="94" t="s">
        <v>59</v>
      </c>
      <c r="E5" s="114" t="s">
        <v>213</v>
      </c>
      <c r="F5" s="94" t="s">
        <v>214</v>
      </c>
      <c r="G5" s="94"/>
      <c r="H5" s="94"/>
      <c r="I5" s="94" t="s">
        <v>181</v>
      </c>
      <c r="J5" s="108"/>
    </row>
    <row r="6" ht="24.4" customHeight="true" spans="1:10">
      <c r="A6" s="95"/>
      <c r="B6" s="94"/>
      <c r="C6" s="94"/>
      <c r="D6" s="94"/>
      <c r="E6" s="114"/>
      <c r="F6" s="94" t="s">
        <v>154</v>
      </c>
      <c r="G6" s="94" t="s">
        <v>215</v>
      </c>
      <c r="H6" s="94" t="s">
        <v>216</v>
      </c>
      <c r="I6" s="94"/>
      <c r="J6" s="109"/>
    </row>
    <row r="7" ht="22.9" customHeight="true" spans="1:10">
      <c r="A7" s="96"/>
      <c r="B7" s="94"/>
      <c r="C7" s="94" t="s">
        <v>72</v>
      </c>
      <c r="D7" s="102"/>
      <c r="E7" s="102"/>
      <c r="F7" s="102"/>
      <c r="G7" s="102"/>
      <c r="H7" s="102"/>
      <c r="I7" s="102"/>
      <c r="J7" s="110"/>
    </row>
    <row r="8" ht="22.9" customHeight="true" spans="1:10">
      <c r="A8" s="96"/>
      <c r="B8" s="112" t="s">
        <v>211</v>
      </c>
      <c r="C8" s="112" t="s">
        <v>227</v>
      </c>
      <c r="D8" s="113" t="s">
        <v>224</v>
      </c>
      <c r="E8" s="102"/>
      <c r="F8" s="102"/>
      <c r="G8" s="102"/>
      <c r="H8" s="102"/>
      <c r="I8" s="102"/>
      <c r="J8" s="110"/>
    </row>
    <row r="9" ht="22.9" customHeight="true" spans="1:10">
      <c r="A9" s="96"/>
      <c r="B9" s="94"/>
      <c r="C9" s="94"/>
      <c r="D9" s="102"/>
      <c r="E9" s="102"/>
      <c r="F9" s="102"/>
      <c r="G9" s="102"/>
      <c r="H9" s="102"/>
      <c r="I9" s="102"/>
      <c r="J9" s="110"/>
    </row>
    <row r="10" ht="22.9" customHeight="true" spans="1:10">
      <c r="A10" s="96"/>
      <c r="B10" s="94"/>
      <c r="C10" s="94"/>
      <c r="D10" s="102"/>
      <c r="E10" s="102"/>
      <c r="F10" s="102"/>
      <c r="G10" s="102"/>
      <c r="H10" s="102"/>
      <c r="I10" s="102"/>
      <c r="J10" s="110"/>
    </row>
    <row r="11" ht="22.9" customHeight="true" spans="1:10">
      <c r="A11" s="96"/>
      <c r="B11" s="94"/>
      <c r="C11" s="94"/>
      <c r="D11" s="102"/>
      <c r="E11" s="102"/>
      <c r="F11" s="102"/>
      <c r="G11" s="102"/>
      <c r="H11" s="102"/>
      <c r="I11" s="102"/>
      <c r="J11" s="110"/>
    </row>
    <row r="12" ht="22.9" customHeight="true" spans="1:10">
      <c r="A12" s="96"/>
      <c r="B12" s="112"/>
      <c r="C12" s="112"/>
      <c r="D12" s="102"/>
      <c r="E12" s="102"/>
      <c r="F12" s="102"/>
      <c r="G12" s="102"/>
      <c r="H12" s="102"/>
      <c r="I12" s="102"/>
      <c r="J12" s="110"/>
    </row>
    <row r="13" ht="22.9" customHeight="true" spans="1:10">
      <c r="A13" s="96"/>
      <c r="B13" s="94"/>
      <c r="C13" s="94"/>
      <c r="D13" s="102"/>
      <c r="E13" s="102"/>
      <c r="F13" s="102"/>
      <c r="G13" s="102"/>
      <c r="H13" s="102"/>
      <c r="I13" s="102"/>
      <c r="J13" s="110"/>
    </row>
    <row r="14" ht="22.9" customHeight="true" spans="1:10">
      <c r="A14" s="96"/>
      <c r="B14" s="94"/>
      <c r="C14" s="94"/>
      <c r="D14" s="102"/>
      <c r="E14" s="102"/>
      <c r="F14" s="102"/>
      <c r="G14" s="102"/>
      <c r="H14" s="102"/>
      <c r="I14" s="102"/>
      <c r="J14" s="110"/>
    </row>
    <row r="15" ht="22.9" customHeight="true" spans="1:10">
      <c r="A15" s="96"/>
      <c r="B15" s="94"/>
      <c r="C15" s="94"/>
      <c r="D15" s="102"/>
      <c r="E15" s="102"/>
      <c r="F15" s="102"/>
      <c r="G15" s="102"/>
      <c r="H15" s="102"/>
      <c r="I15" s="102"/>
      <c r="J15" s="110"/>
    </row>
    <row r="16" ht="22.9" customHeight="true" spans="1:10">
      <c r="A16" s="96"/>
      <c r="B16" s="94"/>
      <c r="C16" s="94"/>
      <c r="D16" s="102"/>
      <c r="E16" s="102"/>
      <c r="F16" s="102"/>
      <c r="G16" s="102"/>
      <c r="H16" s="102"/>
      <c r="I16" s="102"/>
      <c r="J16" s="110"/>
    </row>
    <row r="17" ht="22.9" customHeight="true" spans="1:10">
      <c r="A17" s="96"/>
      <c r="B17" s="94"/>
      <c r="C17" s="94"/>
      <c r="D17" s="102"/>
      <c r="E17" s="102"/>
      <c r="F17" s="102"/>
      <c r="G17" s="102"/>
      <c r="H17" s="102"/>
      <c r="I17" s="102"/>
      <c r="J17" s="110"/>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 customWidth="true"/>
    <col min="2" max="4" width="6.625" customWidth="true"/>
    <col min="5" max="5" width="13.375" customWidth="true"/>
    <col min="6" max="6" width="41" customWidth="true"/>
    <col min="7" max="9" width="17.625" customWidth="true"/>
    <col min="10" max="10" width="1.5" customWidth="true"/>
    <col min="11" max="12" width="9.75" customWidth="true"/>
  </cols>
  <sheetData>
    <row r="1" ht="24.95" customHeight="true" spans="1:10">
      <c r="A1" s="89"/>
      <c r="B1" s="2"/>
      <c r="C1" s="2"/>
      <c r="D1" s="2"/>
      <c r="E1" s="100"/>
      <c r="F1" s="100"/>
      <c r="G1" s="101"/>
      <c r="H1" s="101"/>
      <c r="I1" s="105" t="s">
        <v>228</v>
      </c>
      <c r="J1" s="93"/>
    </row>
    <row r="2" ht="22.9" customHeight="true" spans="1:10">
      <c r="A2" s="89"/>
      <c r="B2" s="3" t="s">
        <v>229</v>
      </c>
      <c r="C2" s="3"/>
      <c r="D2" s="3"/>
      <c r="E2" s="3"/>
      <c r="F2" s="3"/>
      <c r="G2" s="3"/>
      <c r="H2" s="3"/>
      <c r="I2" s="3"/>
      <c r="J2" s="93" t="s">
        <v>3</v>
      </c>
    </row>
    <row r="3" ht="19.5" customHeight="true" spans="1:10">
      <c r="A3" s="90"/>
      <c r="B3" s="91" t="s">
        <v>5</v>
      </c>
      <c r="C3" s="92"/>
      <c r="D3" s="92"/>
      <c r="E3" s="92"/>
      <c r="F3" s="92"/>
      <c r="G3" s="90"/>
      <c r="H3" s="90"/>
      <c r="I3" s="106" t="s">
        <v>6</v>
      </c>
      <c r="J3" s="107"/>
    </row>
    <row r="4" ht="24.4" customHeight="true" spans="1:10">
      <c r="A4" s="93"/>
      <c r="B4" s="94" t="s">
        <v>9</v>
      </c>
      <c r="C4" s="94"/>
      <c r="D4" s="94"/>
      <c r="E4" s="94"/>
      <c r="F4" s="94"/>
      <c r="G4" s="94" t="s">
        <v>230</v>
      </c>
      <c r="H4" s="94"/>
      <c r="I4" s="94"/>
      <c r="J4" s="108"/>
    </row>
    <row r="5" ht="24.4" customHeight="true" spans="1:10">
      <c r="A5" s="95"/>
      <c r="B5" s="94" t="s">
        <v>80</v>
      </c>
      <c r="C5" s="94"/>
      <c r="D5" s="94"/>
      <c r="E5" s="94" t="s">
        <v>70</v>
      </c>
      <c r="F5" s="94" t="s">
        <v>71</v>
      </c>
      <c r="G5" s="94" t="s">
        <v>59</v>
      </c>
      <c r="H5" s="94" t="s">
        <v>76</v>
      </c>
      <c r="I5" s="94" t="s">
        <v>77</v>
      </c>
      <c r="J5" s="108"/>
    </row>
    <row r="6" ht="24.4" customHeight="true" spans="1:10">
      <c r="A6" s="95"/>
      <c r="B6" s="94" t="s">
        <v>81</v>
      </c>
      <c r="C6" s="94" t="s">
        <v>82</v>
      </c>
      <c r="D6" s="94" t="s">
        <v>83</v>
      </c>
      <c r="E6" s="94"/>
      <c r="F6" s="94"/>
      <c r="G6" s="94"/>
      <c r="H6" s="94"/>
      <c r="I6" s="94"/>
      <c r="J6" s="109"/>
    </row>
    <row r="7" ht="22.9" customHeight="true" spans="1:10">
      <c r="A7" s="96"/>
      <c r="B7" s="94"/>
      <c r="C7" s="94"/>
      <c r="D7" s="94"/>
      <c r="E7" s="94"/>
      <c r="F7" s="94" t="s">
        <v>72</v>
      </c>
      <c r="G7" s="102"/>
      <c r="H7" s="102"/>
      <c r="I7" s="102"/>
      <c r="J7" s="110"/>
    </row>
    <row r="8" ht="22.9" customHeight="true" spans="1:10">
      <c r="A8" s="95"/>
      <c r="B8" s="97"/>
      <c r="C8" s="97"/>
      <c r="D8" s="97"/>
      <c r="E8" s="97" t="s">
        <v>211</v>
      </c>
      <c r="F8" s="97" t="s">
        <v>223</v>
      </c>
      <c r="G8" s="103" t="s">
        <v>224</v>
      </c>
      <c r="H8" s="104"/>
      <c r="I8" s="104"/>
      <c r="J8" s="108"/>
    </row>
    <row r="9" ht="22.9" customHeight="true" spans="1:10">
      <c r="A9" s="95"/>
      <c r="B9" s="97"/>
      <c r="C9" s="97"/>
      <c r="D9" s="97"/>
      <c r="E9" s="97"/>
      <c r="F9" s="97"/>
      <c r="G9" s="104"/>
      <c r="H9" s="104"/>
      <c r="I9" s="104"/>
      <c r="J9" s="108"/>
    </row>
    <row r="10" ht="22.9" customHeight="true" spans="1:10">
      <c r="A10" s="95"/>
      <c r="B10" s="97"/>
      <c r="C10" s="97"/>
      <c r="D10" s="97"/>
      <c r="E10" s="97"/>
      <c r="F10" s="97"/>
      <c r="G10" s="104"/>
      <c r="H10" s="104"/>
      <c r="I10" s="104"/>
      <c r="J10" s="108"/>
    </row>
    <row r="11" ht="22.9" customHeight="true" spans="1:10">
      <c r="A11" s="95"/>
      <c r="B11" s="97"/>
      <c r="C11" s="97"/>
      <c r="D11" s="97"/>
      <c r="E11" s="97"/>
      <c r="F11" s="97"/>
      <c r="G11" s="104"/>
      <c r="H11" s="104"/>
      <c r="I11" s="104"/>
      <c r="J11" s="108"/>
    </row>
    <row r="12" ht="22.9" customHeight="true" spans="1:10">
      <c r="A12" s="95"/>
      <c r="B12" s="97"/>
      <c r="C12" s="97"/>
      <c r="D12" s="97"/>
      <c r="E12" s="97"/>
      <c r="F12" s="97"/>
      <c r="G12" s="104"/>
      <c r="H12" s="104"/>
      <c r="I12" s="104"/>
      <c r="J12" s="108"/>
    </row>
    <row r="13" ht="22.9" customHeight="true" spans="1:10">
      <c r="A13" s="95"/>
      <c r="B13" s="97"/>
      <c r="C13" s="97"/>
      <c r="D13" s="97"/>
      <c r="E13" s="97"/>
      <c r="F13" s="97"/>
      <c r="G13" s="104"/>
      <c r="H13" s="104"/>
      <c r="I13" s="104"/>
      <c r="J13" s="108"/>
    </row>
    <row r="14" ht="22.9" customHeight="true" spans="1:10">
      <c r="A14" s="95"/>
      <c r="B14" s="97"/>
      <c r="C14" s="97"/>
      <c r="D14" s="97"/>
      <c r="E14" s="97"/>
      <c r="F14" s="97"/>
      <c r="G14" s="104"/>
      <c r="H14" s="104"/>
      <c r="I14" s="104"/>
      <c r="J14" s="108"/>
    </row>
    <row r="15" ht="22.9" customHeight="true" spans="1:10">
      <c r="A15" s="95"/>
      <c r="B15" s="97"/>
      <c r="C15" s="97"/>
      <c r="D15" s="97"/>
      <c r="E15" s="97"/>
      <c r="F15" s="97"/>
      <c r="G15" s="104"/>
      <c r="H15" s="104"/>
      <c r="I15" s="104"/>
      <c r="J15" s="108"/>
    </row>
    <row r="16" ht="22.9" customHeight="true" spans="1:10">
      <c r="A16" s="95"/>
      <c r="B16" s="97"/>
      <c r="C16" s="97"/>
      <c r="D16" s="97"/>
      <c r="E16" s="97"/>
      <c r="F16" s="97" t="s">
        <v>23</v>
      </c>
      <c r="G16" s="104"/>
      <c r="H16" s="104"/>
      <c r="I16" s="104"/>
      <c r="J16" s="108"/>
    </row>
    <row r="17" ht="22.9" customHeight="true" spans="1:10">
      <c r="A17" s="95"/>
      <c r="B17" s="97"/>
      <c r="C17" s="97"/>
      <c r="D17" s="97"/>
      <c r="E17" s="97"/>
      <c r="F17" s="97" t="s">
        <v>231</v>
      </c>
      <c r="G17" s="104"/>
      <c r="H17" s="104"/>
      <c r="I17" s="104"/>
      <c r="J17" s="109"/>
    </row>
    <row r="18" ht="9.75" customHeight="true" spans="1:10">
      <c r="A18" s="98"/>
      <c r="B18" s="99"/>
      <c r="C18" s="99"/>
      <c r="D18" s="99"/>
      <c r="E18" s="99"/>
      <c r="F18" s="98"/>
      <c r="G18" s="98"/>
      <c r="H18" s="98"/>
      <c r="I18" s="98"/>
      <c r="J18" s="111"/>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7"/>
  <sheetViews>
    <sheetView topLeftCell="A9" workbookViewId="0">
      <selection activeCell="C9" sqref="C9:J10"/>
    </sheetView>
  </sheetViews>
  <sheetFormatPr defaultColWidth="9" defaultRowHeight="13.5"/>
  <cols>
    <col min="1" max="1" width="9" style="1"/>
    <col min="2" max="2" width="11.25" style="1" customWidth="true"/>
    <col min="3" max="3" width="9" style="38"/>
    <col min="4" max="4" width="9" style="1"/>
    <col min="5" max="5" width="10.25" style="1" customWidth="true"/>
    <col min="6" max="6" width="12.625" style="1" customWidth="true"/>
    <col min="7" max="7" width="17.5" style="1" customWidth="true"/>
    <col min="8" max="8" width="10.25" style="1" customWidth="true"/>
    <col min="9" max="9" width="10.5" style="1" customWidth="true"/>
    <col min="10" max="10" width="9.875" style="1" customWidth="true"/>
    <col min="11" max="11" width="9.625" style="1" customWidth="true"/>
    <col min="12" max="12" width="9.5" style="1" customWidth="true"/>
    <col min="13" max="13" width="9.75" style="1" customWidth="true"/>
    <col min="14" max="16384" width="9" style="1"/>
  </cols>
  <sheetData>
    <row r="1" ht="18.95" customHeight="true" spans="2:10">
      <c r="B1" s="2"/>
      <c r="J1" s="1" t="s">
        <v>232</v>
      </c>
    </row>
    <row r="2" ht="24" customHeight="true" spans="2:13">
      <c r="B2" s="39" t="s">
        <v>233</v>
      </c>
      <c r="C2" s="40"/>
      <c r="D2" s="40"/>
      <c r="E2" s="40"/>
      <c r="F2" s="40"/>
      <c r="G2" s="40"/>
      <c r="H2" s="40"/>
      <c r="I2" s="40"/>
      <c r="J2" s="79"/>
      <c r="K2" s="80"/>
      <c r="L2" s="80"/>
      <c r="M2" s="80"/>
    </row>
    <row r="3" ht="24.95" customHeight="true" spans="2:13">
      <c r="B3" s="41" t="s">
        <v>234</v>
      </c>
      <c r="C3" s="41"/>
      <c r="D3" s="41"/>
      <c r="E3" s="41"/>
      <c r="F3" s="41"/>
      <c r="G3" s="41"/>
      <c r="H3" s="41"/>
      <c r="I3" s="41"/>
      <c r="J3" s="41"/>
      <c r="K3" s="81"/>
      <c r="L3" s="81"/>
      <c r="M3" s="81"/>
    </row>
    <row r="4" ht="24.95" customHeight="true" spans="2:13">
      <c r="B4" s="42" t="s">
        <v>235</v>
      </c>
      <c r="C4" s="43" t="s">
        <v>236</v>
      </c>
      <c r="D4" s="43"/>
      <c r="E4" s="43"/>
      <c r="F4" s="43"/>
      <c r="G4" s="43"/>
      <c r="H4" s="43"/>
      <c r="I4" s="43"/>
      <c r="J4" s="43"/>
      <c r="K4" s="82"/>
      <c r="L4" s="82"/>
      <c r="M4" s="82"/>
    </row>
    <row r="5" ht="24.95" customHeight="true" spans="2:13">
      <c r="B5" s="42" t="s">
        <v>237</v>
      </c>
      <c r="C5" s="43" t="s">
        <v>0</v>
      </c>
      <c r="D5" s="43"/>
      <c r="E5" s="43"/>
      <c r="F5" s="43"/>
      <c r="G5" s="43"/>
      <c r="H5" s="43"/>
      <c r="I5" s="43"/>
      <c r="J5" s="43"/>
      <c r="K5" s="82"/>
      <c r="L5" s="82"/>
      <c r="M5" s="82"/>
    </row>
    <row r="6" ht="24.95" customHeight="true" spans="2:13">
      <c r="B6" s="44" t="s">
        <v>238</v>
      </c>
      <c r="C6" s="45" t="s">
        <v>239</v>
      </c>
      <c r="D6" s="45"/>
      <c r="E6" s="45"/>
      <c r="F6" s="56">
        <v>30</v>
      </c>
      <c r="G6" s="56"/>
      <c r="H6" s="56"/>
      <c r="I6" s="56"/>
      <c r="J6" s="56"/>
      <c r="K6" s="82"/>
      <c r="L6" s="82"/>
      <c r="M6" s="82"/>
    </row>
    <row r="7" ht="24.95" customHeight="true" spans="2:13">
      <c r="B7" s="46"/>
      <c r="C7" s="45" t="s">
        <v>240</v>
      </c>
      <c r="D7" s="45"/>
      <c r="E7" s="45"/>
      <c r="F7" s="56">
        <v>30</v>
      </c>
      <c r="G7" s="56"/>
      <c r="H7" s="56"/>
      <c r="I7" s="56"/>
      <c r="J7" s="56"/>
      <c r="K7" s="82"/>
      <c r="L7" s="82"/>
      <c r="M7" s="82"/>
    </row>
    <row r="8" ht="24.95" customHeight="true" spans="2:13">
      <c r="B8" s="46"/>
      <c r="C8" s="45" t="s">
        <v>241</v>
      </c>
      <c r="D8" s="45"/>
      <c r="E8" s="45"/>
      <c r="F8" s="57"/>
      <c r="G8" s="57"/>
      <c r="H8" s="57"/>
      <c r="I8" s="57"/>
      <c r="J8" s="57"/>
      <c r="K8" s="82"/>
      <c r="L8" s="82"/>
      <c r="M8" s="82"/>
    </row>
    <row r="9" ht="24.95" customHeight="true" spans="2:13">
      <c r="B9" s="44" t="s">
        <v>242</v>
      </c>
      <c r="C9" s="47" t="s">
        <v>243</v>
      </c>
      <c r="D9" s="48"/>
      <c r="E9" s="48"/>
      <c r="F9" s="48"/>
      <c r="G9" s="48"/>
      <c r="H9" s="48"/>
      <c r="I9" s="48"/>
      <c r="J9" s="83"/>
      <c r="K9" s="82"/>
      <c r="L9" s="82"/>
      <c r="M9" s="82"/>
    </row>
    <row r="10" ht="49.5" customHeight="true" spans="2:13">
      <c r="B10" s="44"/>
      <c r="C10" s="49"/>
      <c r="D10" s="50"/>
      <c r="E10" s="50"/>
      <c r="F10" s="50"/>
      <c r="G10" s="50"/>
      <c r="H10" s="50"/>
      <c r="I10" s="50"/>
      <c r="J10" s="84"/>
      <c r="K10" s="82"/>
      <c r="L10" s="82"/>
      <c r="M10" s="82"/>
    </row>
    <row r="11" ht="24.95" customHeight="true" spans="2:13">
      <c r="B11" s="46" t="s">
        <v>244</v>
      </c>
      <c r="C11" s="42" t="s">
        <v>245</v>
      </c>
      <c r="D11" s="42" t="s">
        <v>246</v>
      </c>
      <c r="E11" s="45" t="s">
        <v>247</v>
      </c>
      <c r="F11" s="45"/>
      <c r="G11" s="45" t="s">
        <v>248</v>
      </c>
      <c r="H11" s="45"/>
      <c r="I11" s="45"/>
      <c r="J11" s="45"/>
      <c r="K11" s="82"/>
      <c r="L11" s="82"/>
      <c r="M11" s="82"/>
    </row>
    <row r="12" ht="24.95" customHeight="true" spans="2:13">
      <c r="B12" s="46"/>
      <c r="C12" s="46" t="s">
        <v>249</v>
      </c>
      <c r="D12" s="46" t="s">
        <v>250</v>
      </c>
      <c r="E12" s="58" t="s">
        <v>251</v>
      </c>
      <c r="F12" s="59"/>
      <c r="G12" s="60" t="s">
        <v>252</v>
      </c>
      <c r="H12" s="61"/>
      <c r="I12" s="61"/>
      <c r="J12" s="85"/>
      <c r="K12" s="82"/>
      <c r="L12" s="82"/>
      <c r="M12" s="82"/>
    </row>
    <row r="13" ht="38.1" customHeight="true" spans="2:13">
      <c r="B13" s="46"/>
      <c r="C13" s="46"/>
      <c r="D13" s="46"/>
      <c r="E13" s="62" t="s">
        <v>253</v>
      </c>
      <c r="F13" s="63"/>
      <c r="G13" s="62" t="s">
        <v>254</v>
      </c>
      <c r="H13" s="64"/>
      <c r="I13" s="64"/>
      <c r="J13" s="63"/>
      <c r="K13" s="86"/>
      <c r="L13" s="86"/>
      <c r="M13" s="86"/>
    </row>
    <row r="14" ht="24" customHeight="true" spans="2:10">
      <c r="B14" s="46"/>
      <c r="C14" s="46"/>
      <c r="D14" s="51" t="s">
        <v>255</v>
      </c>
      <c r="E14" s="65" t="s">
        <v>256</v>
      </c>
      <c r="F14" s="66"/>
      <c r="G14" s="65" t="s">
        <v>257</v>
      </c>
      <c r="H14" s="67"/>
      <c r="I14" s="67"/>
      <c r="J14" s="66"/>
    </row>
    <row r="15" ht="24" customHeight="true" spans="2:10">
      <c r="B15" s="46"/>
      <c r="C15" s="46"/>
      <c r="D15" s="52"/>
      <c r="E15" s="65" t="s">
        <v>258</v>
      </c>
      <c r="F15" s="66"/>
      <c r="G15" s="65" t="s">
        <v>259</v>
      </c>
      <c r="H15" s="67"/>
      <c r="I15" s="67"/>
      <c r="J15" s="66"/>
    </row>
    <row r="16" ht="24" customHeight="true" spans="2:10">
      <c r="B16" s="46"/>
      <c r="C16" s="46"/>
      <c r="D16" s="51" t="s">
        <v>260</v>
      </c>
      <c r="E16" s="68" t="s">
        <v>261</v>
      </c>
      <c r="F16" s="69"/>
      <c r="G16" s="68" t="s">
        <v>262</v>
      </c>
      <c r="H16" s="70"/>
      <c r="I16" s="70"/>
      <c r="J16" s="69"/>
    </row>
    <row r="17" ht="24" customHeight="true" spans="2:10">
      <c r="B17" s="46"/>
      <c r="C17" s="46"/>
      <c r="D17" s="52"/>
      <c r="E17" s="68" t="s">
        <v>263</v>
      </c>
      <c r="F17" s="69"/>
      <c r="G17" s="68" t="s">
        <v>261</v>
      </c>
      <c r="H17" s="70"/>
      <c r="I17" s="70"/>
      <c r="J17" s="69"/>
    </row>
    <row r="18" ht="24" customHeight="true" spans="2:10">
      <c r="B18" s="46"/>
      <c r="C18" s="46"/>
      <c r="D18" s="51" t="s">
        <v>264</v>
      </c>
      <c r="E18" s="68" t="s">
        <v>265</v>
      </c>
      <c r="F18" s="69"/>
      <c r="G18" s="71" t="s">
        <v>266</v>
      </c>
      <c r="H18" s="71"/>
      <c r="I18" s="71"/>
      <c r="J18" s="71"/>
    </row>
    <row r="19" ht="24" customHeight="true" spans="2:10">
      <c r="B19" s="46"/>
      <c r="C19" s="46"/>
      <c r="D19" s="53"/>
      <c r="E19" s="68" t="s">
        <v>267</v>
      </c>
      <c r="F19" s="69"/>
      <c r="G19" s="72" t="s">
        <v>266</v>
      </c>
      <c r="H19" s="73"/>
      <c r="I19" s="73"/>
      <c r="J19" s="87"/>
    </row>
    <row r="20" ht="24" customHeight="true" spans="2:10">
      <c r="B20" s="46"/>
      <c r="C20" s="46"/>
      <c r="D20" s="52"/>
      <c r="E20" s="74" t="s">
        <v>268</v>
      </c>
      <c r="F20" s="74"/>
      <c r="G20" s="68" t="s">
        <v>269</v>
      </c>
      <c r="H20" s="70"/>
      <c r="I20" s="70"/>
      <c r="J20" s="69"/>
    </row>
    <row r="21" ht="24" customHeight="true" spans="2:10">
      <c r="B21" s="46"/>
      <c r="C21" s="46" t="s">
        <v>270</v>
      </c>
      <c r="D21" s="54" t="s">
        <v>271</v>
      </c>
      <c r="E21" s="75" t="s">
        <v>272</v>
      </c>
      <c r="F21" s="76"/>
      <c r="G21" s="75" t="s">
        <v>272</v>
      </c>
      <c r="H21" s="75"/>
      <c r="I21" s="75"/>
      <c r="J21" s="75"/>
    </row>
    <row r="22" ht="24" customHeight="true" spans="2:10">
      <c r="B22" s="46"/>
      <c r="C22" s="46"/>
      <c r="D22" s="55"/>
      <c r="E22" s="76" t="s">
        <v>273</v>
      </c>
      <c r="F22" s="77"/>
      <c r="G22" s="76" t="s">
        <v>273</v>
      </c>
      <c r="H22" s="77"/>
      <c r="I22" s="77"/>
      <c r="J22" s="88"/>
    </row>
    <row r="23" ht="24" customHeight="true" spans="2:10">
      <c r="B23" s="46"/>
      <c r="C23" s="46"/>
      <c r="D23" s="54" t="s">
        <v>274</v>
      </c>
      <c r="E23" s="76" t="s">
        <v>275</v>
      </c>
      <c r="F23" s="77"/>
      <c r="G23" s="76" t="s">
        <v>276</v>
      </c>
      <c r="H23" s="77"/>
      <c r="I23" s="77"/>
      <c r="J23" s="88"/>
    </row>
    <row r="24" ht="18.75" customHeight="true" spans="2:10">
      <c r="B24" s="46"/>
      <c r="C24" s="46"/>
      <c r="D24" s="55"/>
      <c r="E24" s="76" t="s">
        <v>277</v>
      </c>
      <c r="F24" s="77"/>
      <c r="G24" s="76" t="s">
        <v>278</v>
      </c>
      <c r="H24" s="77"/>
      <c r="I24" s="77"/>
      <c r="J24" s="88"/>
    </row>
    <row r="25" ht="24" spans="2:10">
      <c r="B25" s="46"/>
      <c r="C25" s="46"/>
      <c r="D25" s="44" t="s">
        <v>279</v>
      </c>
      <c r="E25" s="76" t="s">
        <v>280</v>
      </c>
      <c r="F25" s="77"/>
      <c r="G25" s="76" t="s">
        <v>281</v>
      </c>
      <c r="H25" s="77"/>
      <c r="I25" s="77"/>
      <c r="J25" s="88"/>
    </row>
    <row r="26" ht="24" spans="2:10">
      <c r="B26" s="46"/>
      <c r="C26" s="46"/>
      <c r="D26" s="44" t="s">
        <v>282</v>
      </c>
      <c r="E26" s="76" t="s">
        <v>283</v>
      </c>
      <c r="F26" s="77"/>
      <c r="G26" s="76" t="s">
        <v>284</v>
      </c>
      <c r="H26" s="77"/>
      <c r="I26" s="77"/>
      <c r="J26" s="88"/>
    </row>
    <row r="27" ht="33" customHeight="true" spans="2:10">
      <c r="B27" s="46"/>
      <c r="C27" s="46" t="s">
        <v>285</v>
      </c>
      <c r="D27" s="44" t="s">
        <v>286</v>
      </c>
      <c r="E27" s="78" t="s">
        <v>287</v>
      </c>
      <c r="F27" s="78"/>
      <c r="G27" s="78" t="s">
        <v>288</v>
      </c>
      <c r="H27" s="78"/>
      <c r="I27" s="78"/>
      <c r="J27" s="78"/>
    </row>
  </sheetData>
  <mergeCells count="56">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E27:F27"/>
    <mergeCell ref="G27:J27"/>
    <mergeCell ref="B6:B8"/>
    <mergeCell ref="B9:B10"/>
    <mergeCell ref="B11:B27"/>
    <mergeCell ref="C12:C20"/>
    <mergeCell ref="C21:C26"/>
    <mergeCell ref="D12:D13"/>
    <mergeCell ref="D14:D15"/>
    <mergeCell ref="D16:D17"/>
    <mergeCell ref="D18:D20"/>
    <mergeCell ref="D21:D22"/>
    <mergeCell ref="D23:D24"/>
    <mergeCell ref="C9:J10"/>
  </mergeCells>
  <dataValidations count="1">
    <dataValidation type="list" allowBlank="1" showInputMessage="1" showErrorMessage="1" sqref="M4">
      <formula1>"正向指标,反向指标"</formula1>
    </dataValidation>
  </dataValidations>
  <printOptions horizontalCentered="true"/>
  <pageMargins left="0.590277777777778" right="0.590277777777778" top="1.37777777777778" bottom="0.984027777777778"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34"/>
  <sheetViews>
    <sheetView workbookViewId="0">
      <selection activeCell="H25" sqref="H25:I25"/>
    </sheetView>
  </sheetViews>
  <sheetFormatPr defaultColWidth="9" defaultRowHeight="13.5"/>
  <cols>
    <col min="1" max="1" width="2.625" customWidth="true"/>
    <col min="2" max="2" width="5.75" style="1" customWidth="true"/>
    <col min="3" max="3" width="10.625" style="1" customWidth="true"/>
    <col min="4" max="4" width="10.25" style="1" customWidth="true"/>
    <col min="5" max="5" width="11.625" style="1" customWidth="true"/>
    <col min="6" max="9" width="9.625" style="1" customWidth="true"/>
    <col min="10" max="10" width="9.75" style="1" customWidth="true"/>
    <col min="11" max="16383" width="9" style="1"/>
  </cols>
  <sheetData>
    <row r="1" ht="24.95" customHeight="true" spans="2:9">
      <c r="B1" s="2"/>
      <c r="I1" s="1" t="s">
        <v>289</v>
      </c>
    </row>
    <row r="2" ht="27" customHeight="true" spans="2:9">
      <c r="B2" s="3" t="s">
        <v>290</v>
      </c>
      <c r="C2" s="3"/>
      <c r="D2" s="3"/>
      <c r="E2" s="3"/>
      <c r="F2" s="3"/>
      <c r="G2" s="3"/>
      <c r="H2" s="3"/>
      <c r="I2" s="3"/>
    </row>
    <row r="3" ht="26.45" customHeight="true" spans="2:9">
      <c r="B3" s="4" t="s">
        <v>291</v>
      </c>
      <c r="C3" s="4"/>
      <c r="D3" s="4"/>
      <c r="E3" s="4"/>
      <c r="F3" s="4"/>
      <c r="G3" s="4"/>
      <c r="H3" s="4"/>
      <c r="I3" s="4"/>
    </row>
    <row r="4" ht="26.45" customHeight="true" spans="2:9">
      <c r="B4" s="5" t="s">
        <v>227</v>
      </c>
      <c r="C4" s="5"/>
      <c r="D4" s="5"/>
      <c r="E4" s="16" t="s">
        <v>0</v>
      </c>
      <c r="F4" s="16"/>
      <c r="G4" s="16"/>
      <c r="H4" s="16"/>
      <c r="I4" s="16"/>
    </row>
    <row r="5" ht="26.45" customHeight="true" spans="2:9">
      <c r="B5" s="5" t="s">
        <v>292</v>
      </c>
      <c r="C5" s="5" t="s">
        <v>293</v>
      </c>
      <c r="D5" s="5"/>
      <c r="E5" s="5" t="s">
        <v>294</v>
      </c>
      <c r="F5" s="5"/>
      <c r="G5" s="5"/>
      <c r="H5" s="5"/>
      <c r="I5" s="5"/>
    </row>
    <row r="6" ht="26.45" customHeight="true" spans="2:9">
      <c r="B6" s="5"/>
      <c r="C6" s="6" t="s">
        <v>295</v>
      </c>
      <c r="D6" s="7"/>
      <c r="E6" s="17" t="s">
        <v>296</v>
      </c>
      <c r="F6" s="18"/>
      <c r="G6" s="18"/>
      <c r="H6" s="18"/>
      <c r="I6" s="33"/>
    </row>
    <row r="7" ht="26.45" customHeight="true" spans="2:9">
      <c r="B7" s="5"/>
      <c r="C7" s="6" t="s">
        <v>297</v>
      </c>
      <c r="D7" s="8"/>
      <c r="E7" s="17" t="s">
        <v>298</v>
      </c>
      <c r="F7" s="19"/>
      <c r="G7" s="19"/>
      <c r="H7" s="19"/>
      <c r="I7" s="34"/>
    </row>
    <row r="8" ht="26.45" customHeight="true" spans="2:9">
      <c r="B8" s="5"/>
      <c r="C8" s="6" t="s">
        <v>299</v>
      </c>
      <c r="D8" s="9"/>
      <c r="E8" s="17" t="s">
        <v>300</v>
      </c>
      <c r="F8" s="20"/>
      <c r="G8" s="20"/>
      <c r="H8" s="20"/>
      <c r="I8" s="35"/>
    </row>
    <row r="9" ht="26.45" customHeight="true" spans="2:9">
      <c r="B9" s="5"/>
      <c r="C9" s="5" t="s">
        <v>301</v>
      </c>
      <c r="D9" s="5"/>
      <c r="E9" s="5"/>
      <c r="F9" s="5"/>
      <c r="G9" s="5" t="s">
        <v>302</v>
      </c>
      <c r="H9" s="5" t="s">
        <v>240</v>
      </c>
      <c r="I9" s="5" t="s">
        <v>241</v>
      </c>
    </row>
    <row r="10" ht="26.45" customHeight="true" spans="2:9">
      <c r="B10" s="5"/>
      <c r="C10" s="5"/>
      <c r="D10" s="5"/>
      <c r="E10" s="5"/>
      <c r="F10" s="5"/>
      <c r="G10" s="21">
        <v>2360.1</v>
      </c>
      <c r="H10" s="21">
        <v>2360.1</v>
      </c>
      <c r="I10" s="36"/>
    </row>
    <row r="11" ht="26.45" customHeight="true" spans="2:9">
      <c r="B11" s="10" t="s">
        <v>303</v>
      </c>
      <c r="C11" s="11"/>
      <c r="D11" s="11"/>
      <c r="E11" s="11"/>
      <c r="F11" s="11"/>
      <c r="G11" s="11"/>
      <c r="H11" s="11"/>
      <c r="I11" s="11"/>
    </row>
    <row r="12" ht="26.45" customHeight="true" spans="2:9">
      <c r="B12" s="12" t="s">
        <v>304</v>
      </c>
      <c r="C12" s="12" t="s">
        <v>245</v>
      </c>
      <c r="D12" s="12" t="s">
        <v>246</v>
      </c>
      <c r="E12" s="12"/>
      <c r="F12" s="12" t="s">
        <v>247</v>
      </c>
      <c r="G12" s="12"/>
      <c r="H12" s="12" t="s">
        <v>305</v>
      </c>
      <c r="I12" s="12"/>
    </row>
    <row r="13" ht="26.45" customHeight="true" spans="2:9">
      <c r="B13" s="12"/>
      <c r="C13" s="13" t="s">
        <v>306</v>
      </c>
      <c r="D13" s="13" t="s">
        <v>250</v>
      </c>
      <c r="E13" s="13"/>
      <c r="F13" s="22" t="s">
        <v>307</v>
      </c>
      <c r="G13" s="23"/>
      <c r="H13" s="24" t="s">
        <v>308</v>
      </c>
      <c r="I13" s="26"/>
    </row>
    <row r="14" ht="26.45" customHeight="true" spans="2:9">
      <c r="B14" s="12"/>
      <c r="C14" s="13"/>
      <c r="D14" s="13"/>
      <c r="E14" s="13"/>
      <c r="F14" s="22" t="s">
        <v>309</v>
      </c>
      <c r="G14" s="23"/>
      <c r="H14" s="24" t="s">
        <v>308</v>
      </c>
      <c r="I14" s="26"/>
    </row>
    <row r="15" ht="26.45" customHeight="true" spans="2:9">
      <c r="B15" s="12"/>
      <c r="C15" s="13"/>
      <c r="D15" s="13"/>
      <c r="E15" s="13"/>
      <c r="F15" s="22" t="s">
        <v>310</v>
      </c>
      <c r="G15" s="23"/>
      <c r="H15" s="22" t="s">
        <v>311</v>
      </c>
      <c r="I15" s="23"/>
    </row>
    <row r="16" ht="26.45" customHeight="true" spans="2:9">
      <c r="B16" s="12"/>
      <c r="C16" s="13"/>
      <c r="D16" s="13" t="s">
        <v>255</v>
      </c>
      <c r="E16" s="13"/>
      <c r="F16" s="25" t="s">
        <v>312</v>
      </c>
      <c r="G16" s="26"/>
      <c r="H16" s="25" t="s">
        <v>313</v>
      </c>
      <c r="I16" s="26"/>
    </row>
    <row r="17" ht="26.45" customHeight="true" spans="2:9">
      <c r="B17" s="12"/>
      <c r="C17" s="13"/>
      <c r="D17" s="13" t="s">
        <v>260</v>
      </c>
      <c r="E17" s="13"/>
      <c r="F17" s="25" t="s">
        <v>314</v>
      </c>
      <c r="G17" s="25"/>
      <c r="H17" s="25" t="s">
        <v>315</v>
      </c>
      <c r="I17" s="25"/>
    </row>
    <row r="18" ht="26.45" customHeight="true" spans="2:9">
      <c r="B18" s="12"/>
      <c r="C18" s="13"/>
      <c r="D18" s="13" t="s">
        <v>264</v>
      </c>
      <c r="E18" s="13"/>
      <c r="F18" s="27" t="s">
        <v>316</v>
      </c>
      <c r="G18" s="28"/>
      <c r="H18" s="27" t="s">
        <v>317</v>
      </c>
      <c r="I18" s="28"/>
    </row>
    <row r="19" ht="26.45" customHeight="true" spans="2:9">
      <c r="B19" s="12"/>
      <c r="C19" s="13"/>
      <c r="D19" s="13"/>
      <c r="E19" s="13"/>
      <c r="F19" s="29" t="s">
        <v>318</v>
      </c>
      <c r="G19" s="30"/>
      <c r="H19" s="29" t="s">
        <v>319</v>
      </c>
      <c r="I19" s="30"/>
    </row>
    <row r="20" ht="26.45" customHeight="true" spans="2:9">
      <c r="B20" s="12"/>
      <c r="C20" s="13"/>
      <c r="D20" s="13"/>
      <c r="E20" s="13"/>
      <c r="F20" s="29" t="s">
        <v>77</v>
      </c>
      <c r="G20" s="30"/>
      <c r="H20" s="29" t="s">
        <v>320</v>
      </c>
      <c r="I20" s="30"/>
    </row>
    <row r="21" ht="26.45" customHeight="true" spans="2:9">
      <c r="B21" s="12"/>
      <c r="C21" s="13" t="s">
        <v>321</v>
      </c>
      <c r="D21" s="13" t="s">
        <v>274</v>
      </c>
      <c r="E21" s="13"/>
      <c r="F21" s="31" t="s">
        <v>322</v>
      </c>
      <c r="G21" s="32"/>
      <c r="H21" s="31" t="s">
        <v>323</v>
      </c>
      <c r="I21" s="32"/>
    </row>
    <row r="22" ht="26.45" customHeight="true" spans="2:9">
      <c r="B22" s="12"/>
      <c r="C22" s="13"/>
      <c r="D22" s="13" t="s">
        <v>271</v>
      </c>
      <c r="E22" s="13"/>
      <c r="F22" s="31" t="s">
        <v>324</v>
      </c>
      <c r="G22" s="32"/>
      <c r="H22" s="31" t="s">
        <v>323</v>
      </c>
      <c r="I22" s="32"/>
    </row>
    <row r="23" ht="26.45" customHeight="true" spans="2:9">
      <c r="B23" s="12"/>
      <c r="C23" s="13"/>
      <c r="D23" s="13" t="s">
        <v>279</v>
      </c>
      <c r="E23" s="13"/>
      <c r="F23" s="31" t="s">
        <v>325</v>
      </c>
      <c r="G23" s="32"/>
      <c r="H23" s="31" t="s">
        <v>323</v>
      </c>
      <c r="I23" s="32"/>
    </row>
    <row r="24" ht="26.45" customHeight="true" spans="2:9">
      <c r="B24" s="12"/>
      <c r="C24" s="13"/>
      <c r="D24" s="13" t="s">
        <v>282</v>
      </c>
      <c r="E24" s="13"/>
      <c r="F24" s="31" t="s">
        <v>283</v>
      </c>
      <c r="G24" s="32"/>
      <c r="H24" s="31" t="s">
        <v>323</v>
      </c>
      <c r="I24" s="32"/>
    </row>
    <row r="25" ht="26.45" customHeight="true" spans="2:9">
      <c r="B25" s="12"/>
      <c r="C25" s="13" t="s">
        <v>285</v>
      </c>
      <c r="D25" s="13" t="s">
        <v>286</v>
      </c>
      <c r="E25" s="13"/>
      <c r="F25" s="31" t="s">
        <v>326</v>
      </c>
      <c r="G25" s="32"/>
      <c r="H25" s="31" t="s">
        <v>327</v>
      </c>
      <c r="I25" s="32"/>
    </row>
    <row r="26" ht="45" customHeight="true" spans="2:9">
      <c r="B26" s="14" t="s">
        <v>328</v>
      </c>
      <c r="C26" s="14"/>
      <c r="D26" s="14"/>
      <c r="E26" s="14"/>
      <c r="F26" s="14"/>
      <c r="G26" s="14"/>
      <c r="H26" s="14"/>
      <c r="I26" s="14"/>
    </row>
    <row r="27" ht="16.35" customHeight="true" spans="2:3">
      <c r="B27" s="15"/>
      <c r="C27" s="15"/>
    </row>
    <row r="28" ht="16.35" customHeight="true" spans="2:2">
      <c r="B28" s="15"/>
    </row>
    <row r="29" ht="16.35" customHeight="true" spans="2:16">
      <c r="B29" s="15"/>
      <c r="P29" s="37"/>
    </row>
    <row r="30" ht="16.35" customHeight="true" spans="2:2">
      <c r="B30" s="15"/>
    </row>
    <row r="31" ht="16.35" customHeight="true" spans="2:9">
      <c r="B31" s="15"/>
      <c r="C31" s="15"/>
      <c r="D31" s="15"/>
      <c r="E31" s="15"/>
      <c r="F31" s="15"/>
      <c r="G31" s="15"/>
      <c r="H31" s="15"/>
      <c r="I31" s="15"/>
    </row>
    <row r="32" ht="16.35" customHeight="true" spans="2:9">
      <c r="B32" s="15"/>
      <c r="C32" s="15"/>
      <c r="D32" s="15"/>
      <c r="E32" s="15"/>
      <c r="F32" s="15"/>
      <c r="G32" s="15"/>
      <c r="H32" s="15"/>
      <c r="I32" s="15"/>
    </row>
    <row r="33" ht="16.35" customHeight="true" spans="2:9">
      <c r="B33" s="15"/>
      <c r="C33" s="15"/>
      <c r="D33" s="15"/>
      <c r="E33" s="15"/>
      <c r="F33" s="15"/>
      <c r="G33" s="15"/>
      <c r="H33" s="15"/>
      <c r="I33" s="15"/>
    </row>
    <row r="34" ht="16.35" customHeight="true" spans="2:9">
      <c r="B34" s="15"/>
      <c r="C34" s="15"/>
      <c r="D34" s="15"/>
      <c r="E34" s="15"/>
      <c r="F34" s="15"/>
      <c r="G34" s="15"/>
      <c r="H34" s="15"/>
      <c r="I34" s="15"/>
    </row>
  </sheetData>
  <mergeCells count="57">
    <mergeCell ref="B2:I2"/>
    <mergeCell ref="B3:I3"/>
    <mergeCell ref="B4:D4"/>
    <mergeCell ref="E4:I4"/>
    <mergeCell ref="C5:D5"/>
    <mergeCell ref="E5:I5"/>
    <mergeCell ref="C6:D6"/>
    <mergeCell ref="E6:I6"/>
    <mergeCell ref="C7:D7"/>
    <mergeCell ref="E7:I7"/>
    <mergeCell ref="C8:D8"/>
    <mergeCell ref="E8:I8"/>
    <mergeCell ref="C11:I11"/>
    <mergeCell ref="D12:E12"/>
    <mergeCell ref="F12:G12"/>
    <mergeCell ref="H12:I12"/>
    <mergeCell ref="F13:G13"/>
    <mergeCell ref="H13:I13"/>
    <mergeCell ref="F14:G14"/>
    <mergeCell ref="H14:I14"/>
    <mergeCell ref="F15:G15"/>
    <mergeCell ref="H15:I15"/>
    <mergeCell ref="D16:E16"/>
    <mergeCell ref="F16:G16"/>
    <mergeCell ref="H16:I16"/>
    <mergeCell ref="D17:E17"/>
    <mergeCell ref="F17:G17"/>
    <mergeCell ref="H17:I17"/>
    <mergeCell ref="F18:G18"/>
    <mergeCell ref="H18:I18"/>
    <mergeCell ref="F19:G19"/>
    <mergeCell ref="H19:I19"/>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B26:I26"/>
    <mergeCell ref="B5:B10"/>
    <mergeCell ref="B12:B25"/>
    <mergeCell ref="C13:C20"/>
    <mergeCell ref="C21:C24"/>
    <mergeCell ref="C9:F10"/>
    <mergeCell ref="D13:E15"/>
    <mergeCell ref="D18:E20"/>
  </mergeCells>
  <printOptions horizontalCentered="true"/>
  <pageMargins left="1.37777777777778" right="0.984027777777778" top="0.590277777777778" bottom="0.590277777777778" header="0" footer="0"/>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1"/>
  <sheetViews>
    <sheetView workbookViewId="0">
      <selection activeCell="B3" sqref="B3"/>
    </sheetView>
  </sheetViews>
  <sheetFormatPr defaultColWidth="9" defaultRowHeight="13.5" outlineLevelCol="5"/>
  <cols>
    <col min="1" max="1" width="1.5" style="136" customWidth="true"/>
    <col min="2" max="2" width="41" style="136" customWidth="true"/>
    <col min="3" max="3" width="16.375" style="136" customWidth="true"/>
    <col min="4" max="4" width="41" style="136" customWidth="true"/>
    <col min="5" max="5" width="16.375" style="136" customWidth="true"/>
    <col min="6" max="6" width="1.5" style="136" customWidth="true"/>
    <col min="7" max="10" width="9.75" style="136" customWidth="true"/>
    <col min="11" max="16384" width="9" style="136"/>
  </cols>
  <sheetData>
    <row r="1" ht="14.25" customHeight="true" spans="1:6">
      <c r="A1" s="184"/>
      <c r="B1" s="137"/>
      <c r="C1" s="138"/>
      <c r="D1" s="185"/>
      <c r="E1" s="137" t="s">
        <v>2</v>
      </c>
      <c r="F1" s="199" t="s">
        <v>3</v>
      </c>
    </row>
    <row r="2" ht="19.9" customHeight="true" spans="1:6">
      <c r="A2" s="185"/>
      <c r="B2" s="186" t="s">
        <v>4</v>
      </c>
      <c r="C2" s="186"/>
      <c r="D2" s="186"/>
      <c r="E2" s="186"/>
      <c r="F2" s="199"/>
    </row>
    <row r="3" ht="17.1" customHeight="true" spans="1:6">
      <c r="A3" s="187"/>
      <c r="B3" s="142" t="s">
        <v>5</v>
      </c>
      <c r="C3" s="163"/>
      <c r="D3" s="163"/>
      <c r="E3" s="192" t="s">
        <v>6</v>
      </c>
      <c r="F3" s="200"/>
    </row>
    <row r="4" ht="21.4" customHeight="true" spans="1:6">
      <c r="A4" s="188"/>
      <c r="B4" s="145" t="s">
        <v>7</v>
      </c>
      <c r="C4" s="145"/>
      <c r="D4" s="145" t="s">
        <v>8</v>
      </c>
      <c r="E4" s="145"/>
      <c r="F4" s="155"/>
    </row>
    <row r="5" ht="21.4" customHeight="true" spans="1:6">
      <c r="A5" s="188"/>
      <c r="B5" s="145" t="s">
        <v>9</v>
      </c>
      <c r="C5" s="145" t="s">
        <v>10</v>
      </c>
      <c r="D5" s="145" t="s">
        <v>9</v>
      </c>
      <c r="E5" s="145" t="s">
        <v>10</v>
      </c>
      <c r="F5" s="155"/>
    </row>
    <row r="6" ht="19.9" customHeight="true" spans="1:6">
      <c r="A6" s="144"/>
      <c r="B6" s="167" t="s">
        <v>11</v>
      </c>
      <c r="C6" s="212">
        <v>23600950.89</v>
      </c>
      <c r="D6" s="167" t="s">
        <v>12</v>
      </c>
      <c r="E6" s="152"/>
      <c r="F6" s="169"/>
    </row>
    <row r="7" ht="19.9" customHeight="true" spans="1:6">
      <c r="A7" s="144"/>
      <c r="B7" s="167" t="s">
        <v>13</v>
      </c>
      <c r="C7" s="152"/>
      <c r="D7" s="167" t="s">
        <v>14</v>
      </c>
      <c r="E7" s="152"/>
      <c r="F7" s="169"/>
    </row>
    <row r="8" ht="19.9" customHeight="true" spans="1:6">
      <c r="A8" s="144"/>
      <c r="B8" s="167" t="s">
        <v>15</v>
      </c>
      <c r="C8" s="152"/>
      <c r="D8" s="167" t="s">
        <v>16</v>
      </c>
      <c r="E8" s="152"/>
      <c r="F8" s="169"/>
    </row>
    <row r="9" ht="19.9" customHeight="true" spans="1:6">
      <c r="A9" s="144"/>
      <c r="B9" s="167" t="s">
        <v>17</v>
      </c>
      <c r="C9" s="152"/>
      <c r="D9" s="167" t="s">
        <v>18</v>
      </c>
      <c r="E9" s="152"/>
      <c r="F9" s="169"/>
    </row>
    <row r="10" ht="19.9" customHeight="true" spans="1:6">
      <c r="A10" s="144"/>
      <c r="B10" s="167" t="s">
        <v>19</v>
      </c>
      <c r="C10" s="152"/>
      <c r="D10" s="167" t="s">
        <v>20</v>
      </c>
      <c r="E10" s="152"/>
      <c r="F10" s="169"/>
    </row>
    <row r="11" ht="19.9" customHeight="true" spans="1:6">
      <c r="A11" s="144"/>
      <c r="B11" s="167" t="s">
        <v>21</v>
      </c>
      <c r="C11" s="152"/>
      <c r="D11" s="167" t="s">
        <v>22</v>
      </c>
      <c r="E11" s="152"/>
      <c r="F11" s="169"/>
    </row>
    <row r="12" ht="19.9" customHeight="true" spans="1:6">
      <c r="A12" s="144"/>
      <c r="B12" s="167" t="s">
        <v>23</v>
      </c>
      <c r="C12" s="152"/>
      <c r="D12" s="167" t="s">
        <v>24</v>
      </c>
      <c r="E12" s="152"/>
      <c r="F12" s="169"/>
    </row>
    <row r="13" ht="19.9" customHeight="true" spans="1:6">
      <c r="A13" s="144"/>
      <c r="B13" s="167" t="s">
        <v>23</v>
      </c>
      <c r="C13" s="152"/>
      <c r="D13" s="167" t="s">
        <v>25</v>
      </c>
      <c r="E13" s="217">
        <v>2276265.6</v>
      </c>
      <c r="F13" s="169"/>
    </row>
    <row r="14" ht="19.9" customHeight="true" spans="1:6">
      <c r="A14" s="144"/>
      <c r="B14" s="167" t="s">
        <v>23</v>
      </c>
      <c r="C14" s="152"/>
      <c r="D14" s="167" t="s">
        <v>26</v>
      </c>
      <c r="E14" s="152"/>
      <c r="F14" s="169"/>
    </row>
    <row r="15" ht="19.9" customHeight="true" spans="1:6">
      <c r="A15" s="144"/>
      <c r="B15" s="167" t="s">
        <v>23</v>
      </c>
      <c r="C15" s="152"/>
      <c r="D15" s="167" t="s">
        <v>27</v>
      </c>
      <c r="E15" s="218">
        <v>1192366.86</v>
      </c>
      <c r="F15" s="169"/>
    </row>
    <row r="16" ht="19.9" customHeight="true" spans="1:6">
      <c r="A16" s="144"/>
      <c r="B16" s="167" t="s">
        <v>23</v>
      </c>
      <c r="C16" s="152"/>
      <c r="D16" s="167" t="s">
        <v>28</v>
      </c>
      <c r="E16" s="152"/>
      <c r="F16" s="169"/>
    </row>
    <row r="17" ht="19.9" customHeight="true" spans="1:6">
      <c r="A17" s="144"/>
      <c r="B17" s="167" t="s">
        <v>23</v>
      </c>
      <c r="C17" s="152"/>
      <c r="D17" s="167" t="s">
        <v>29</v>
      </c>
      <c r="E17" s="152"/>
      <c r="F17" s="169"/>
    </row>
    <row r="18" ht="19.9" customHeight="true" spans="1:6">
      <c r="A18" s="144"/>
      <c r="B18" s="167" t="s">
        <v>23</v>
      </c>
      <c r="C18" s="152"/>
      <c r="D18" s="167" t="s">
        <v>30</v>
      </c>
      <c r="E18" s="152"/>
      <c r="F18" s="169"/>
    </row>
    <row r="19" ht="19.9" customHeight="true" spans="1:6">
      <c r="A19" s="144"/>
      <c r="B19" s="167" t="s">
        <v>23</v>
      </c>
      <c r="C19" s="152"/>
      <c r="D19" s="167" t="s">
        <v>31</v>
      </c>
      <c r="E19" s="219">
        <v>18638295.18</v>
      </c>
      <c r="F19" s="169"/>
    </row>
    <row r="20" ht="19.9" customHeight="true" spans="1:6">
      <c r="A20" s="144"/>
      <c r="B20" s="167" t="s">
        <v>23</v>
      </c>
      <c r="C20" s="152"/>
      <c r="D20" s="167" t="s">
        <v>32</v>
      </c>
      <c r="E20" s="152"/>
      <c r="F20" s="169"/>
    </row>
    <row r="21" ht="19.9" customHeight="true" spans="1:6">
      <c r="A21" s="144"/>
      <c r="B21" s="167" t="s">
        <v>23</v>
      </c>
      <c r="C21" s="152"/>
      <c r="D21" s="167" t="s">
        <v>33</v>
      </c>
      <c r="E21" s="152"/>
      <c r="F21" s="169"/>
    </row>
    <row r="22" ht="19.9" customHeight="true" spans="1:6">
      <c r="A22" s="144"/>
      <c r="B22" s="167" t="s">
        <v>23</v>
      </c>
      <c r="C22" s="152"/>
      <c r="D22" s="167" t="s">
        <v>34</v>
      </c>
      <c r="E22" s="152"/>
      <c r="F22" s="169"/>
    </row>
    <row r="23" ht="19.9" customHeight="true" spans="1:6">
      <c r="A23" s="144"/>
      <c r="B23" s="167" t="s">
        <v>23</v>
      </c>
      <c r="C23" s="152"/>
      <c r="D23" s="167" t="s">
        <v>35</v>
      </c>
      <c r="E23" s="152"/>
      <c r="F23" s="169"/>
    </row>
    <row r="24" ht="19.9" customHeight="true" spans="1:6">
      <c r="A24" s="144"/>
      <c r="B24" s="167" t="s">
        <v>23</v>
      </c>
      <c r="C24" s="152"/>
      <c r="D24" s="167" t="s">
        <v>36</v>
      </c>
      <c r="E24" s="152"/>
      <c r="F24" s="169"/>
    </row>
    <row r="25" ht="19.9" customHeight="true" spans="1:6">
      <c r="A25" s="144"/>
      <c r="B25" s="167" t="s">
        <v>23</v>
      </c>
      <c r="C25" s="152"/>
      <c r="D25" s="167" t="s">
        <v>37</v>
      </c>
      <c r="E25" s="220">
        <v>1494023.25</v>
      </c>
      <c r="F25" s="169"/>
    </row>
    <row r="26" ht="19.9" customHeight="true" spans="1:6">
      <c r="A26" s="144"/>
      <c r="B26" s="167" t="s">
        <v>23</v>
      </c>
      <c r="C26" s="152"/>
      <c r="D26" s="167" t="s">
        <v>38</v>
      </c>
      <c r="E26" s="152"/>
      <c r="F26" s="169"/>
    </row>
    <row r="27" ht="19.9" customHeight="true" spans="1:6">
      <c r="A27" s="144"/>
      <c r="B27" s="167" t="s">
        <v>23</v>
      </c>
      <c r="C27" s="152"/>
      <c r="D27" s="167" t="s">
        <v>39</v>
      </c>
      <c r="E27" s="152"/>
      <c r="F27" s="169"/>
    </row>
    <row r="28" ht="19.9" customHeight="true" spans="1:6">
      <c r="A28" s="144"/>
      <c r="B28" s="167" t="s">
        <v>23</v>
      </c>
      <c r="C28" s="152"/>
      <c r="D28" s="167" t="s">
        <v>40</v>
      </c>
      <c r="E28" s="152"/>
      <c r="F28" s="169"/>
    </row>
    <row r="29" ht="19.9" customHeight="true" spans="1:6">
      <c r="A29" s="144"/>
      <c r="B29" s="167" t="s">
        <v>23</v>
      </c>
      <c r="C29" s="152"/>
      <c r="D29" s="167" t="s">
        <v>41</v>
      </c>
      <c r="E29" s="152"/>
      <c r="F29" s="169"/>
    </row>
    <row r="30" ht="19.9" customHeight="true" spans="1:6">
      <c r="A30" s="144"/>
      <c r="B30" s="167" t="s">
        <v>23</v>
      </c>
      <c r="C30" s="152"/>
      <c r="D30" s="167" t="s">
        <v>42</v>
      </c>
      <c r="E30" s="152"/>
      <c r="F30" s="169"/>
    </row>
    <row r="31" ht="19.9" customHeight="true" spans="1:6">
      <c r="A31" s="144"/>
      <c r="B31" s="167" t="s">
        <v>23</v>
      </c>
      <c r="C31" s="152"/>
      <c r="D31" s="167" t="s">
        <v>43</v>
      </c>
      <c r="E31" s="152"/>
      <c r="F31" s="169"/>
    </row>
    <row r="32" ht="19.9" customHeight="true" spans="1:6">
      <c r="A32" s="144"/>
      <c r="B32" s="167" t="s">
        <v>23</v>
      </c>
      <c r="C32" s="152"/>
      <c r="D32" s="167" t="s">
        <v>44</v>
      </c>
      <c r="E32" s="152"/>
      <c r="F32" s="169"/>
    </row>
    <row r="33" ht="19.9" customHeight="true" spans="1:6">
      <c r="A33" s="144"/>
      <c r="B33" s="167" t="s">
        <v>23</v>
      </c>
      <c r="C33" s="152"/>
      <c r="D33" s="167" t="s">
        <v>45</v>
      </c>
      <c r="E33" s="152"/>
      <c r="F33" s="169"/>
    </row>
    <row r="34" ht="19.9" customHeight="true" spans="1:6">
      <c r="A34" s="144"/>
      <c r="B34" s="167" t="s">
        <v>23</v>
      </c>
      <c r="C34" s="152"/>
      <c r="D34" s="167" t="s">
        <v>46</v>
      </c>
      <c r="E34" s="152"/>
      <c r="F34" s="169"/>
    </row>
    <row r="35" ht="19.9" customHeight="true" spans="1:6">
      <c r="A35" s="144"/>
      <c r="B35" s="167" t="s">
        <v>23</v>
      </c>
      <c r="C35" s="152"/>
      <c r="D35" s="167" t="s">
        <v>47</v>
      </c>
      <c r="E35" s="152"/>
      <c r="F35" s="169"/>
    </row>
    <row r="36" ht="19.9" customHeight="true" spans="1:6">
      <c r="A36" s="158"/>
      <c r="B36" s="164" t="s">
        <v>48</v>
      </c>
      <c r="C36" s="212">
        <v>23600950.89</v>
      </c>
      <c r="D36" s="164" t="s">
        <v>49</v>
      </c>
      <c r="E36" s="212">
        <v>23600950.89</v>
      </c>
      <c r="F36" s="170"/>
    </row>
    <row r="37" ht="19.9" customHeight="true" spans="1:6">
      <c r="A37" s="144"/>
      <c r="B37" s="161" t="s">
        <v>50</v>
      </c>
      <c r="C37" s="152"/>
      <c r="D37" s="161" t="s">
        <v>51</v>
      </c>
      <c r="E37" s="152"/>
      <c r="F37" s="221"/>
    </row>
    <row r="38" ht="19.9" customHeight="true" spans="1:6">
      <c r="A38" s="213"/>
      <c r="B38" s="161" t="s">
        <v>52</v>
      </c>
      <c r="C38" s="152"/>
      <c r="D38" s="161" t="s">
        <v>53</v>
      </c>
      <c r="E38" s="152"/>
      <c r="F38" s="221"/>
    </row>
    <row r="39" ht="19.9" customHeight="true" spans="1:6">
      <c r="A39" s="213"/>
      <c r="B39" s="214"/>
      <c r="C39" s="214"/>
      <c r="D39" s="161" t="s">
        <v>54</v>
      </c>
      <c r="E39" s="152"/>
      <c r="F39" s="221"/>
    </row>
    <row r="40" ht="19.9" customHeight="true" spans="1:6">
      <c r="A40" s="215"/>
      <c r="B40" s="145" t="s">
        <v>55</v>
      </c>
      <c r="C40" s="212">
        <v>23600950.89</v>
      </c>
      <c r="D40" s="145" t="s">
        <v>56</v>
      </c>
      <c r="E40" s="212">
        <v>23600950.89</v>
      </c>
      <c r="F40" s="222"/>
    </row>
    <row r="41" ht="8.45" customHeight="true" spans="1:6">
      <c r="A41" s="190"/>
      <c r="B41" s="190"/>
      <c r="C41" s="216"/>
      <c r="D41" s="216"/>
      <c r="E41" s="190"/>
      <c r="F41" s="223"/>
    </row>
  </sheetData>
  <mergeCells count="4">
    <mergeCell ref="B2:E2"/>
    <mergeCell ref="B4:C4"/>
    <mergeCell ref="D4:E4"/>
    <mergeCell ref="A6:A35"/>
  </mergeCells>
  <printOptions horizontalCentered="true"/>
  <pageMargins left="1.37777777777778" right="0.984027777777778" top="0.984027777777778" bottom="0.984027777777778" header="0" footer="0"/>
  <pageSetup paperSize="9" scale="6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25"/>
  <sheetViews>
    <sheetView workbookViewId="0">
      <pane ySplit="6" topLeftCell="A7" activePane="bottomLeft" state="frozen"/>
      <selection/>
      <selection pane="bottomLeft" activeCell="B3" sqref="B3:C3"/>
    </sheetView>
  </sheetViews>
  <sheetFormatPr defaultColWidth="9" defaultRowHeight="13.5"/>
  <cols>
    <col min="1" max="1" width="1.5" style="116" customWidth="true"/>
    <col min="2" max="2" width="16.875" style="116" customWidth="true"/>
    <col min="3" max="3" width="31.75" style="116" customWidth="true"/>
    <col min="4" max="14" width="13" style="116" customWidth="true"/>
    <col min="15" max="15" width="1.5" style="116" customWidth="true"/>
    <col min="16" max="16" width="9.75" style="116" customWidth="true"/>
    <col min="17" max="16384" width="9" style="116"/>
  </cols>
  <sheetData>
    <row r="1" ht="24.95" customHeight="true" spans="1:15">
      <c r="A1" s="117"/>
      <c r="B1" s="2"/>
      <c r="C1" s="125"/>
      <c r="D1" s="206"/>
      <c r="E1" s="206"/>
      <c r="F1" s="206"/>
      <c r="G1" s="125"/>
      <c r="H1" s="125"/>
      <c r="I1" s="125"/>
      <c r="L1" s="125"/>
      <c r="M1" s="125"/>
      <c r="N1" s="126" t="s">
        <v>57</v>
      </c>
      <c r="O1" s="127"/>
    </row>
    <row r="2" ht="22.9" customHeight="true" spans="1:15">
      <c r="A2" s="117"/>
      <c r="B2" s="118" t="s">
        <v>58</v>
      </c>
      <c r="C2" s="118"/>
      <c r="D2" s="118"/>
      <c r="E2" s="118"/>
      <c r="F2" s="118"/>
      <c r="G2" s="118"/>
      <c r="H2" s="118"/>
      <c r="I2" s="118"/>
      <c r="J2" s="118"/>
      <c r="K2" s="118"/>
      <c r="L2" s="118"/>
      <c r="M2" s="118"/>
      <c r="N2" s="118"/>
      <c r="O2" s="127" t="s">
        <v>3</v>
      </c>
    </row>
    <row r="3" ht="19.5" customHeight="true" spans="1:15">
      <c r="A3" s="119"/>
      <c r="B3" s="173" t="s">
        <v>5</v>
      </c>
      <c r="C3" s="120"/>
      <c r="D3" s="119"/>
      <c r="E3" s="119"/>
      <c r="F3" s="177"/>
      <c r="G3" s="119"/>
      <c r="H3" s="177"/>
      <c r="I3" s="177"/>
      <c r="J3" s="177"/>
      <c r="K3" s="177"/>
      <c r="L3" s="177"/>
      <c r="M3" s="177"/>
      <c r="N3" s="128" t="s">
        <v>6</v>
      </c>
      <c r="O3" s="129"/>
    </row>
    <row r="4" ht="24.4" customHeight="true" spans="1:15">
      <c r="A4" s="121"/>
      <c r="B4" s="114" t="s">
        <v>9</v>
      </c>
      <c r="C4" s="114"/>
      <c r="D4" s="114" t="s">
        <v>59</v>
      </c>
      <c r="E4" s="114" t="s">
        <v>60</v>
      </c>
      <c r="F4" s="114" t="s">
        <v>61</v>
      </c>
      <c r="G4" s="114" t="s">
        <v>62</v>
      </c>
      <c r="H4" s="114" t="s">
        <v>63</v>
      </c>
      <c r="I4" s="114" t="s">
        <v>64</v>
      </c>
      <c r="J4" s="114" t="s">
        <v>65</v>
      </c>
      <c r="K4" s="114" t="s">
        <v>66</v>
      </c>
      <c r="L4" s="114" t="s">
        <v>67</v>
      </c>
      <c r="M4" s="114" t="s">
        <v>68</v>
      </c>
      <c r="N4" s="114" t="s">
        <v>69</v>
      </c>
      <c r="O4" s="131"/>
    </row>
    <row r="5" ht="24.4" customHeight="true" spans="1:15">
      <c r="A5" s="121"/>
      <c r="B5" s="114" t="s">
        <v>70</v>
      </c>
      <c r="C5" s="208" t="s">
        <v>71</v>
      </c>
      <c r="D5" s="114"/>
      <c r="E5" s="114"/>
      <c r="F5" s="114"/>
      <c r="G5" s="114"/>
      <c r="H5" s="114"/>
      <c r="I5" s="114"/>
      <c r="J5" s="114"/>
      <c r="K5" s="114"/>
      <c r="L5" s="114"/>
      <c r="M5" s="114"/>
      <c r="N5" s="114"/>
      <c r="O5" s="131"/>
    </row>
    <row r="6" ht="24.4" customHeight="true" spans="1:15">
      <c r="A6" s="121"/>
      <c r="B6" s="114"/>
      <c r="C6" s="208"/>
      <c r="D6" s="114"/>
      <c r="E6" s="114"/>
      <c r="F6" s="114"/>
      <c r="G6" s="114"/>
      <c r="H6" s="114"/>
      <c r="I6" s="114"/>
      <c r="J6" s="114"/>
      <c r="K6" s="114"/>
      <c r="L6" s="114"/>
      <c r="M6" s="114"/>
      <c r="N6" s="114"/>
      <c r="O6" s="131"/>
    </row>
    <row r="7" ht="27" customHeight="true" spans="1:15">
      <c r="A7" s="122"/>
      <c r="B7" s="94"/>
      <c r="C7" s="94" t="s">
        <v>72</v>
      </c>
      <c r="D7" s="102"/>
      <c r="E7" s="102"/>
      <c r="F7" s="102"/>
      <c r="G7" s="102"/>
      <c r="H7" s="102"/>
      <c r="I7" s="102"/>
      <c r="J7" s="102"/>
      <c r="K7" s="102"/>
      <c r="L7" s="102"/>
      <c r="M7" s="102"/>
      <c r="N7" s="102"/>
      <c r="O7" s="132"/>
    </row>
    <row r="8" ht="27" customHeight="true" spans="1:15">
      <c r="A8" s="122"/>
      <c r="B8" s="112">
        <v>305004</v>
      </c>
      <c r="C8" s="209" t="s">
        <v>0</v>
      </c>
      <c r="D8" s="210" t="s">
        <v>73</v>
      </c>
      <c r="E8" s="102"/>
      <c r="F8" s="211" t="s">
        <v>73</v>
      </c>
      <c r="G8" s="102"/>
      <c r="H8" s="102"/>
      <c r="I8" s="102"/>
      <c r="J8" s="102"/>
      <c r="K8" s="102"/>
      <c r="L8" s="102"/>
      <c r="M8" s="102"/>
      <c r="N8" s="102"/>
      <c r="O8" s="132"/>
    </row>
    <row r="9" ht="29.1" customHeight="true" spans="1:15">
      <c r="A9" s="122"/>
      <c r="B9" s="94"/>
      <c r="C9" s="94"/>
      <c r="D9" s="102"/>
      <c r="E9" s="102"/>
      <c r="F9" s="102"/>
      <c r="G9" s="102"/>
      <c r="H9" s="102"/>
      <c r="I9" s="102"/>
      <c r="J9" s="102"/>
      <c r="K9" s="102"/>
      <c r="L9" s="102"/>
      <c r="M9" s="102"/>
      <c r="N9" s="102"/>
      <c r="O9" s="132"/>
    </row>
    <row r="10" ht="27" customHeight="true" spans="1:15">
      <c r="A10" s="122"/>
      <c r="B10" s="94"/>
      <c r="C10" s="94"/>
      <c r="D10" s="102"/>
      <c r="E10" s="102"/>
      <c r="F10" s="102"/>
      <c r="G10" s="102"/>
      <c r="H10" s="102"/>
      <c r="I10" s="102"/>
      <c r="J10" s="102"/>
      <c r="K10" s="102"/>
      <c r="L10" s="102"/>
      <c r="M10" s="102"/>
      <c r="N10" s="102"/>
      <c r="O10" s="132"/>
    </row>
    <row r="11" ht="27" customHeight="true" spans="1:15">
      <c r="A11" s="122"/>
      <c r="B11" s="94"/>
      <c r="C11" s="94"/>
      <c r="D11" s="102"/>
      <c r="E11" s="102"/>
      <c r="F11" s="102"/>
      <c r="G11" s="102"/>
      <c r="H11" s="102"/>
      <c r="I11" s="102"/>
      <c r="J11" s="102"/>
      <c r="K11" s="102"/>
      <c r="L11" s="102"/>
      <c r="M11" s="102"/>
      <c r="N11" s="102"/>
      <c r="O11" s="132"/>
    </row>
    <row r="12" ht="27" customHeight="true" spans="1:15">
      <c r="A12" s="122"/>
      <c r="B12" s="94"/>
      <c r="C12" s="94"/>
      <c r="D12" s="102"/>
      <c r="E12" s="102"/>
      <c r="F12" s="102"/>
      <c r="G12" s="102"/>
      <c r="H12" s="102"/>
      <c r="I12" s="102"/>
      <c r="J12" s="102"/>
      <c r="K12" s="102"/>
      <c r="L12" s="102"/>
      <c r="M12" s="102"/>
      <c r="N12" s="102"/>
      <c r="O12" s="132"/>
    </row>
    <row r="13" ht="27" customHeight="true" spans="1:15">
      <c r="A13" s="122"/>
      <c r="B13" s="94"/>
      <c r="C13" s="94"/>
      <c r="D13" s="102"/>
      <c r="E13" s="102"/>
      <c r="F13" s="102"/>
      <c r="G13" s="102"/>
      <c r="H13" s="102"/>
      <c r="I13" s="102"/>
      <c r="J13" s="102"/>
      <c r="K13" s="102"/>
      <c r="L13" s="102"/>
      <c r="M13" s="102"/>
      <c r="N13" s="102"/>
      <c r="O13" s="132"/>
    </row>
    <row r="14" ht="27" customHeight="true" spans="1:15">
      <c r="A14" s="122"/>
      <c r="B14" s="94"/>
      <c r="C14" s="94"/>
      <c r="D14" s="102"/>
      <c r="E14" s="102"/>
      <c r="F14" s="102"/>
      <c r="G14" s="102"/>
      <c r="H14" s="102"/>
      <c r="I14" s="102"/>
      <c r="J14" s="102"/>
      <c r="K14" s="102"/>
      <c r="L14" s="102"/>
      <c r="M14" s="102"/>
      <c r="N14" s="102"/>
      <c r="O14" s="132"/>
    </row>
    <row r="15" ht="27" customHeight="true" spans="1:15">
      <c r="A15" s="122"/>
      <c r="B15" s="94"/>
      <c r="C15" s="94"/>
      <c r="D15" s="102"/>
      <c r="E15" s="102"/>
      <c r="F15" s="102"/>
      <c r="G15" s="102"/>
      <c r="H15" s="102"/>
      <c r="I15" s="102"/>
      <c r="J15" s="102"/>
      <c r="K15" s="102"/>
      <c r="L15" s="102"/>
      <c r="M15" s="102"/>
      <c r="N15" s="102"/>
      <c r="O15" s="132"/>
    </row>
    <row r="16" ht="27" customHeight="true" spans="1:15">
      <c r="A16" s="122"/>
      <c r="B16" s="94"/>
      <c r="C16" s="94"/>
      <c r="D16" s="102"/>
      <c r="E16" s="102"/>
      <c r="F16" s="102"/>
      <c r="G16" s="102"/>
      <c r="H16" s="102"/>
      <c r="I16" s="102"/>
      <c r="J16" s="102"/>
      <c r="K16" s="102"/>
      <c r="L16" s="102"/>
      <c r="M16" s="102"/>
      <c r="N16" s="102"/>
      <c r="O16" s="132"/>
    </row>
    <row r="17" ht="27" customHeight="true" spans="1:15">
      <c r="A17" s="122"/>
      <c r="B17" s="94"/>
      <c r="C17" s="94"/>
      <c r="D17" s="102"/>
      <c r="E17" s="102"/>
      <c r="F17" s="102"/>
      <c r="G17" s="102"/>
      <c r="H17" s="102"/>
      <c r="I17" s="102"/>
      <c r="J17" s="102"/>
      <c r="K17" s="102"/>
      <c r="L17" s="102"/>
      <c r="M17" s="102"/>
      <c r="N17" s="102"/>
      <c r="O17" s="132"/>
    </row>
    <row r="18" ht="27" customHeight="true" spans="1:15">
      <c r="A18" s="122"/>
      <c r="B18" s="94"/>
      <c r="C18" s="94"/>
      <c r="D18" s="102"/>
      <c r="E18" s="102"/>
      <c r="F18" s="102"/>
      <c r="G18" s="102"/>
      <c r="H18" s="102"/>
      <c r="I18" s="102"/>
      <c r="J18" s="102"/>
      <c r="K18" s="102"/>
      <c r="L18" s="102"/>
      <c r="M18" s="102"/>
      <c r="N18" s="102"/>
      <c r="O18" s="132"/>
    </row>
    <row r="19" ht="27" customHeight="true" spans="1:15">
      <c r="A19" s="122"/>
      <c r="B19" s="94"/>
      <c r="C19" s="94"/>
      <c r="D19" s="102"/>
      <c r="E19" s="102"/>
      <c r="F19" s="102"/>
      <c r="G19" s="102"/>
      <c r="H19" s="102"/>
      <c r="I19" s="102"/>
      <c r="J19" s="102"/>
      <c r="K19" s="102"/>
      <c r="L19" s="102"/>
      <c r="M19" s="102"/>
      <c r="N19" s="102"/>
      <c r="O19" s="132"/>
    </row>
    <row r="20" ht="27" customHeight="true" spans="1:15">
      <c r="A20" s="122"/>
      <c r="B20" s="94"/>
      <c r="C20" s="94"/>
      <c r="D20" s="102"/>
      <c r="E20" s="102"/>
      <c r="F20" s="102"/>
      <c r="G20" s="102"/>
      <c r="H20" s="102"/>
      <c r="I20" s="102"/>
      <c r="J20" s="102"/>
      <c r="K20" s="102"/>
      <c r="L20" s="102"/>
      <c r="M20" s="102"/>
      <c r="N20" s="102"/>
      <c r="O20" s="132"/>
    </row>
    <row r="21" ht="27" customHeight="true" spans="1:15">
      <c r="A21" s="122"/>
      <c r="B21" s="94"/>
      <c r="C21" s="94"/>
      <c r="D21" s="102"/>
      <c r="E21" s="102"/>
      <c r="F21" s="102"/>
      <c r="G21" s="102"/>
      <c r="H21" s="102"/>
      <c r="I21" s="102"/>
      <c r="J21" s="102"/>
      <c r="K21" s="102"/>
      <c r="L21" s="102"/>
      <c r="M21" s="102"/>
      <c r="N21" s="102"/>
      <c r="O21" s="132"/>
    </row>
    <row r="22" ht="27" customHeight="true" spans="1:15">
      <c r="A22" s="122"/>
      <c r="B22" s="94"/>
      <c r="C22" s="94"/>
      <c r="D22" s="102"/>
      <c r="E22" s="102"/>
      <c r="F22" s="102"/>
      <c r="G22" s="102"/>
      <c r="H22" s="102"/>
      <c r="I22" s="102"/>
      <c r="J22" s="102"/>
      <c r="K22" s="102"/>
      <c r="L22" s="102"/>
      <c r="M22" s="102"/>
      <c r="N22" s="102"/>
      <c r="O22" s="132"/>
    </row>
    <row r="23" ht="27" customHeight="true" spans="1:15">
      <c r="A23" s="122"/>
      <c r="B23" s="94"/>
      <c r="C23" s="94"/>
      <c r="D23" s="102"/>
      <c r="E23" s="102"/>
      <c r="F23" s="102"/>
      <c r="G23" s="102"/>
      <c r="H23" s="102"/>
      <c r="I23" s="102"/>
      <c r="J23" s="102"/>
      <c r="K23" s="102"/>
      <c r="L23" s="102"/>
      <c r="M23" s="102"/>
      <c r="N23" s="102"/>
      <c r="O23" s="132"/>
    </row>
    <row r="24" ht="27" customHeight="true" spans="1:15">
      <c r="A24" s="122"/>
      <c r="B24" s="94"/>
      <c r="C24" s="94"/>
      <c r="D24" s="102"/>
      <c r="E24" s="102"/>
      <c r="F24" s="102"/>
      <c r="G24" s="102"/>
      <c r="H24" s="102"/>
      <c r="I24" s="102"/>
      <c r="J24" s="102"/>
      <c r="K24" s="102"/>
      <c r="L24" s="102"/>
      <c r="M24" s="102"/>
      <c r="N24" s="102"/>
      <c r="O24" s="132"/>
    </row>
    <row r="25" ht="27" customHeight="true" spans="1:15">
      <c r="A25" s="122"/>
      <c r="B25" s="94"/>
      <c r="C25" s="94"/>
      <c r="D25" s="102"/>
      <c r="E25" s="102"/>
      <c r="F25" s="102"/>
      <c r="G25" s="102"/>
      <c r="H25" s="102"/>
      <c r="I25" s="102"/>
      <c r="J25" s="102"/>
      <c r="K25" s="102"/>
      <c r="L25" s="102"/>
      <c r="M25" s="102"/>
      <c r="N25" s="102"/>
      <c r="O25" s="132"/>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true"/>
  <pageMargins left="0.590277777777778" right="0.590277777777778" top="1.37777777777778" bottom="0.984027777777778" header="0" footer="0"/>
  <pageSetup paperSize="9" scale="7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3"/>
  <sheetViews>
    <sheetView workbookViewId="0">
      <pane ySplit="6" topLeftCell="A7" activePane="bottomLeft" state="frozen"/>
      <selection/>
      <selection pane="bottomLeft" activeCell="E15" sqref="E15"/>
    </sheetView>
  </sheetViews>
  <sheetFormatPr defaultColWidth="9" defaultRowHeight="13.5"/>
  <cols>
    <col min="1" max="1" width="1.5" style="116" customWidth="true"/>
    <col min="2" max="4" width="6.125" style="116" customWidth="true"/>
    <col min="5" max="5" width="16.875" style="116" customWidth="true"/>
    <col min="6" max="6" width="41" style="116" customWidth="true"/>
    <col min="7" max="10" width="16.375" style="116" customWidth="true"/>
    <col min="11" max="11" width="22.875" style="116" customWidth="true"/>
    <col min="12" max="12" width="1.5" style="116" customWidth="true"/>
    <col min="13" max="14" width="9.75" style="116" customWidth="true"/>
    <col min="15" max="16384" width="9" style="116"/>
  </cols>
  <sheetData>
    <row r="1" ht="24.95" customHeight="true" spans="1:12">
      <c r="A1" s="117"/>
      <c r="B1" s="2"/>
      <c r="C1" s="2"/>
      <c r="D1" s="2"/>
      <c r="E1" s="125"/>
      <c r="F1" s="125"/>
      <c r="G1" s="206"/>
      <c r="H1" s="206"/>
      <c r="I1" s="206"/>
      <c r="J1" s="206"/>
      <c r="K1" s="126" t="s">
        <v>74</v>
      </c>
      <c r="L1" s="127"/>
    </row>
    <row r="2" ht="22.9" customHeight="true" spans="1:12">
      <c r="A2" s="117"/>
      <c r="B2" s="118" t="s">
        <v>75</v>
      </c>
      <c r="C2" s="118"/>
      <c r="D2" s="118"/>
      <c r="E2" s="118"/>
      <c r="F2" s="118"/>
      <c r="G2" s="118"/>
      <c r="H2" s="118"/>
      <c r="I2" s="118"/>
      <c r="J2" s="118"/>
      <c r="K2" s="118"/>
      <c r="L2" s="127" t="s">
        <v>3</v>
      </c>
    </row>
    <row r="3" ht="19.5" customHeight="true" spans="1:12">
      <c r="A3" s="119"/>
      <c r="B3" s="173" t="s">
        <v>5</v>
      </c>
      <c r="C3" s="120"/>
      <c r="D3" s="120"/>
      <c r="E3" s="120"/>
      <c r="F3" s="120"/>
      <c r="G3" s="119"/>
      <c r="H3" s="119"/>
      <c r="I3" s="177"/>
      <c r="J3" s="177"/>
      <c r="K3" s="128" t="s">
        <v>6</v>
      </c>
      <c r="L3" s="129"/>
    </row>
    <row r="4" ht="24.4" customHeight="true" spans="1:12">
      <c r="A4" s="127"/>
      <c r="B4" s="94" t="s">
        <v>9</v>
      </c>
      <c r="C4" s="94"/>
      <c r="D4" s="94"/>
      <c r="E4" s="94"/>
      <c r="F4" s="94"/>
      <c r="G4" s="94" t="s">
        <v>59</v>
      </c>
      <c r="H4" s="94" t="s">
        <v>76</v>
      </c>
      <c r="I4" s="94" t="s">
        <v>77</v>
      </c>
      <c r="J4" s="94" t="s">
        <v>78</v>
      </c>
      <c r="K4" s="94" t="s">
        <v>79</v>
      </c>
      <c r="L4" s="130"/>
    </row>
    <row r="5" ht="24.4" customHeight="true" spans="1:12">
      <c r="A5" s="121"/>
      <c r="B5" s="94" t="s">
        <v>80</v>
      </c>
      <c r="C5" s="94"/>
      <c r="D5" s="94"/>
      <c r="E5" s="94" t="s">
        <v>70</v>
      </c>
      <c r="F5" s="94" t="s">
        <v>71</v>
      </c>
      <c r="G5" s="94"/>
      <c r="H5" s="94"/>
      <c r="I5" s="94"/>
      <c r="J5" s="94"/>
      <c r="K5" s="94"/>
      <c r="L5" s="130"/>
    </row>
    <row r="6" ht="24.4" customHeight="true" spans="1:12">
      <c r="A6" s="121"/>
      <c r="B6" s="94" t="s">
        <v>81</v>
      </c>
      <c r="C6" s="94" t="s">
        <v>82</v>
      </c>
      <c r="D6" s="94" t="s">
        <v>83</v>
      </c>
      <c r="E6" s="94"/>
      <c r="F6" s="94"/>
      <c r="G6" s="94"/>
      <c r="H6" s="94"/>
      <c r="I6" s="94"/>
      <c r="J6" s="94"/>
      <c r="K6" s="94"/>
      <c r="L6" s="131"/>
    </row>
    <row r="7" ht="27" customHeight="true" spans="1:12">
      <c r="A7" s="122"/>
      <c r="B7" s="94"/>
      <c r="C7" s="94"/>
      <c r="D7" s="94"/>
      <c r="E7" s="94"/>
      <c r="F7" s="94" t="s">
        <v>72</v>
      </c>
      <c r="G7" s="102">
        <f>SUM(G8:G15)</f>
        <v>23300950.89</v>
      </c>
      <c r="H7" s="102">
        <f t="shared" ref="H7:I7" si="0">SUM(H8:H15)</f>
        <v>23300950.89</v>
      </c>
      <c r="I7" s="102">
        <f t="shared" si="0"/>
        <v>300000</v>
      </c>
      <c r="J7" s="102"/>
      <c r="K7" s="102"/>
      <c r="L7" s="132"/>
    </row>
    <row r="8" ht="27" customHeight="true" spans="1:12">
      <c r="A8" s="122"/>
      <c r="B8" s="201">
        <v>208</v>
      </c>
      <c r="C8" s="202" t="s">
        <v>84</v>
      </c>
      <c r="D8" s="201" t="s">
        <v>85</v>
      </c>
      <c r="E8" s="201">
        <v>305004</v>
      </c>
      <c r="F8" s="201" t="s">
        <v>86</v>
      </c>
      <c r="G8" s="207">
        <v>471903.64</v>
      </c>
      <c r="H8" s="207">
        <v>471903.64</v>
      </c>
      <c r="I8" s="207"/>
      <c r="J8" s="102"/>
      <c r="K8" s="102"/>
      <c r="L8" s="132"/>
    </row>
    <row r="9" ht="27" customHeight="true" spans="1:12">
      <c r="A9" s="122"/>
      <c r="B9" s="201" t="s">
        <v>87</v>
      </c>
      <c r="C9" s="203" t="s">
        <v>84</v>
      </c>
      <c r="D9" s="201" t="s">
        <v>84</v>
      </c>
      <c r="E9" s="201">
        <v>305004</v>
      </c>
      <c r="F9" s="201" t="s">
        <v>88</v>
      </c>
      <c r="G9" s="207">
        <v>1804361.96</v>
      </c>
      <c r="H9" s="207">
        <v>1804361.96</v>
      </c>
      <c r="I9" s="207"/>
      <c r="J9" s="102"/>
      <c r="K9" s="102"/>
      <c r="L9" s="132"/>
    </row>
    <row r="10" ht="27" customHeight="true" spans="1:12">
      <c r="A10" s="122"/>
      <c r="B10" s="201" t="s">
        <v>89</v>
      </c>
      <c r="C10" s="204" t="s">
        <v>90</v>
      </c>
      <c r="D10" s="201" t="s">
        <v>85</v>
      </c>
      <c r="E10" s="201">
        <v>305004</v>
      </c>
      <c r="F10" s="201" t="s">
        <v>91</v>
      </c>
      <c r="G10" s="207">
        <v>958664.92</v>
      </c>
      <c r="H10" s="207">
        <v>958664.92</v>
      </c>
      <c r="I10" s="207"/>
      <c r="J10" s="102"/>
      <c r="K10" s="102"/>
      <c r="L10" s="132"/>
    </row>
    <row r="11" ht="27" customHeight="true" spans="1:12">
      <c r="A11" s="122"/>
      <c r="B11" s="201" t="s">
        <v>89</v>
      </c>
      <c r="C11" s="204" t="s">
        <v>90</v>
      </c>
      <c r="D11" s="201" t="s">
        <v>92</v>
      </c>
      <c r="E11" s="201">
        <v>305004</v>
      </c>
      <c r="F11" s="201" t="s">
        <v>93</v>
      </c>
      <c r="G11" s="207">
        <v>109200</v>
      </c>
      <c r="H11" s="207">
        <v>109200</v>
      </c>
      <c r="I11" s="207"/>
      <c r="J11" s="102"/>
      <c r="K11" s="102"/>
      <c r="L11" s="132"/>
    </row>
    <row r="12" ht="27" customHeight="true" spans="1:12">
      <c r="A12" s="122"/>
      <c r="B12" s="201" t="s">
        <v>89</v>
      </c>
      <c r="C12" s="204" t="s">
        <v>90</v>
      </c>
      <c r="D12" s="201" t="s">
        <v>94</v>
      </c>
      <c r="E12" s="201">
        <v>305004</v>
      </c>
      <c r="F12" s="201" t="s">
        <v>95</v>
      </c>
      <c r="G12" s="207">
        <v>124501.94</v>
      </c>
      <c r="H12" s="207">
        <v>124501.94</v>
      </c>
      <c r="I12" s="207"/>
      <c r="J12" s="102"/>
      <c r="K12" s="102"/>
      <c r="L12" s="132"/>
    </row>
    <row r="13" ht="27" customHeight="true" spans="1:12">
      <c r="A13" s="122"/>
      <c r="B13" s="201" t="s">
        <v>96</v>
      </c>
      <c r="C13" s="201" t="s">
        <v>85</v>
      </c>
      <c r="D13" s="201" t="s">
        <v>85</v>
      </c>
      <c r="E13" s="201" t="s">
        <v>97</v>
      </c>
      <c r="F13" s="201" t="s">
        <v>98</v>
      </c>
      <c r="G13" s="207">
        <v>18338295.18</v>
      </c>
      <c r="H13" s="207">
        <v>18338295.18</v>
      </c>
      <c r="I13" s="207"/>
      <c r="J13" s="102"/>
      <c r="K13" s="102"/>
      <c r="L13" s="132"/>
    </row>
    <row r="14" ht="27" customHeight="true" spans="1:12">
      <c r="A14" s="122"/>
      <c r="B14" s="201" t="s">
        <v>96</v>
      </c>
      <c r="C14" s="201" t="s">
        <v>85</v>
      </c>
      <c r="D14" s="201" t="s">
        <v>99</v>
      </c>
      <c r="E14" s="201" t="s">
        <v>97</v>
      </c>
      <c r="F14" s="201" t="s">
        <v>100</v>
      </c>
      <c r="G14" s="207"/>
      <c r="H14" s="207"/>
      <c r="I14" s="207">
        <v>300000</v>
      </c>
      <c r="J14" s="102"/>
      <c r="K14" s="102"/>
      <c r="L14" s="132"/>
    </row>
    <row r="15" ht="27" customHeight="true" spans="1:12">
      <c r="A15" s="122"/>
      <c r="B15" s="201" t="s">
        <v>101</v>
      </c>
      <c r="C15" s="201" t="s">
        <v>102</v>
      </c>
      <c r="D15" s="201" t="s">
        <v>85</v>
      </c>
      <c r="E15" s="201" t="s">
        <v>97</v>
      </c>
      <c r="F15" s="201" t="s">
        <v>103</v>
      </c>
      <c r="G15" s="207">
        <v>1494023.25</v>
      </c>
      <c r="H15" s="207">
        <v>1494023.25</v>
      </c>
      <c r="I15" s="207"/>
      <c r="J15" s="102"/>
      <c r="K15" s="102"/>
      <c r="L15" s="132"/>
    </row>
    <row r="16" ht="27" customHeight="true" spans="1:12">
      <c r="A16" s="122"/>
      <c r="B16" s="205"/>
      <c r="C16" s="205"/>
      <c r="D16" s="205"/>
      <c r="E16" s="112"/>
      <c r="F16" s="94"/>
      <c r="G16" s="102"/>
      <c r="H16" s="102"/>
      <c r="I16" s="102"/>
      <c r="J16" s="102"/>
      <c r="K16" s="102"/>
      <c r="L16" s="132"/>
    </row>
    <row r="17" ht="27" customHeight="true" spans="1:12">
      <c r="A17" s="122"/>
      <c r="B17" s="205"/>
      <c r="C17" s="205"/>
      <c r="D17" s="205"/>
      <c r="E17" s="94"/>
      <c r="F17" s="94"/>
      <c r="G17" s="102"/>
      <c r="H17" s="102"/>
      <c r="I17" s="102"/>
      <c r="J17" s="102"/>
      <c r="K17" s="102"/>
      <c r="L17" s="132"/>
    </row>
    <row r="18" ht="27" customHeight="true" spans="1:12">
      <c r="A18" s="122"/>
      <c r="B18" s="205"/>
      <c r="C18" s="205"/>
      <c r="D18" s="205"/>
      <c r="E18" s="94"/>
      <c r="F18" s="94"/>
      <c r="G18" s="102"/>
      <c r="H18" s="102"/>
      <c r="I18" s="102"/>
      <c r="J18" s="102"/>
      <c r="K18" s="102"/>
      <c r="L18" s="132"/>
    </row>
    <row r="19" ht="27" customHeight="true" spans="1:12">
      <c r="A19" s="122"/>
      <c r="B19" s="94"/>
      <c r="C19" s="94"/>
      <c r="D19" s="94"/>
      <c r="E19" s="94"/>
      <c r="F19" s="94"/>
      <c r="G19" s="102"/>
      <c r="H19" s="102"/>
      <c r="I19" s="102"/>
      <c r="J19" s="102"/>
      <c r="K19" s="102"/>
      <c r="L19" s="132"/>
    </row>
    <row r="20" ht="27" customHeight="true" spans="1:12">
      <c r="A20" s="121"/>
      <c r="B20" s="97"/>
      <c r="C20" s="97"/>
      <c r="D20" s="97"/>
      <c r="E20" s="97"/>
      <c r="F20" s="97" t="s">
        <v>23</v>
      </c>
      <c r="G20" s="104"/>
      <c r="H20" s="104"/>
      <c r="I20" s="104"/>
      <c r="J20" s="104"/>
      <c r="K20" s="104"/>
      <c r="L20" s="130"/>
    </row>
    <row r="21" ht="27" customHeight="true" spans="1:12">
      <c r="A21" s="121"/>
      <c r="B21" s="97"/>
      <c r="C21" s="97"/>
      <c r="D21" s="97"/>
      <c r="E21" s="97"/>
      <c r="F21" s="97" t="s">
        <v>23</v>
      </c>
      <c r="G21" s="104"/>
      <c r="H21" s="104"/>
      <c r="I21" s="104"/>
      <c r="J21" s="104"/>
      <c r="K21" s="104"/>
      <c r="L21" s="130"/>
    </row>
    <row r="22" ht="27" customHeight="true" spans="1:12">
      <c r="A22" s="121"/>
      <c r="B22" s="97"/>
      <c r="C22" s="97"/>
      <c r="D22" s="97"/>
      <c r="E22" s="97"/>
      <c r="F22" s="97"/>
      <c r="G22" s="104"/>
      <c r="H22" s="104"/>
      <c r="I22" s="104"/>
      <c r="J22" s="104"/>
      <c r="K22" s="104"/>
      <c r="L22" s="131"/>
    </row>
    <row r="23" ht="9.75" customHeight="true" spans="1:12">
      <c r="A23" s="123"/>
      <c r="B23" s="124"/>
      <c r="C23" s="124"/>
      <c r="D23" s="124"/>
      <c r="E23" s="124"/>
      <c r="F23" s="123"/>
      <c r="G23" s="123"/>
      <c r="H23" s="123"/>
      <c r="I23" s="123"/>
      <c r="J23" s="124"/>
      <c r="K23" s="124"/>
      <c r="L23" s="135"/>
    </row>
  </sheetData>
  <mergeCells count="11">
    <mergeCell ref="B2:K2"/>
    <mergeCell ref="B3:F3"/>
    <mergeCell ref="B4:F4"/>
    <mergeCell ref="B5:D5"/>
    <mergeCell ref="E5:E6"/>
    <mergeCell ref="F5:F6"/>
    <mergeCell ref="G4:G6"/>
    <mergeCell ref="H4:H6"/>
    <mergeCell ref="I4:I6"/>
    <mergeCell ref="J4:J6"/>
    <mergeCell ref="K4:K6"/>
  </mergeCells>
  <printOptions horizontalCentered="true"/>
  <pageMargins left="0.590277777777778" right="0.590277777777778" top="1.37777777777778" bottom="0.984027777777778" header="0" footer="0"/>
  <pageSetup paperSize="9" scale="7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5"/>
  <sheetViews>
    <sheetView workbookViewId="0">
      <pane ySplit="5" topLeftCell="A6" activePane="bottomLeft" state="frozen"/>
      <selection/>
      <selection pane="bottomLeft" activeCell="B4" sqref="B4:H34"/>
    </sheetView>
  </sheetViews>
  <sheetFormatPr defaultColWidth="9" defaultRowHeight="13.5"/>
  <cols>
    <col min="1" max="1" width="1.5" style="136" customWidth="true"/>
    <col min="2" max="2" width="33.375" style="136" customWidth="true"/>
    <col min="3" max="3" width="16.375" style="136" customWidth="true"/>
    <col min="4" max="4" width="33.375" style="136" customWidth="true"/>
    <col min="5" max="7" width="16.375" style="136" customWidth="true"/>
    <col min="8" max="8" width="18.25" style="136" customWidth="true"/>
    <col min="9" max="9" width="1.5" style="136" customWidth="true"/>
    <col min="10" max="11" width="9.75" style="136" customWidth="true"/>
    <col min="12" max="16384" width="9" style="136"/>
  </cols>
  <sheetData>
    <row r="1" ht="14.25" customHeight="true" spans="1:9">
      <c r="A1" s="184"/>
      <c r="B1" s="137"/>
      <c r="C1" s="185"/>
      <c r="D1" s="185"/>
      <c r="E1" s="138"/>
      <c r="F1" s="138"/>
      <c r="G1" s="138"/>
      <c r="H1" s="191" t="s">
        <v>104</v>
      </c>
      <c r="I1" s="199" t="s">
        <v>3</v>
      </c>
    </row>
    <row r="2" ht="19.9" customHeight="true" spans="1:9">
      <c r="A2" s="185"/>
      <c r="B2" s="186" t="s">
        <v>105</v>
      </c>
      <c r="C2" s="186"/>
      <c r="D2" s="186"/>
      <c r="E2" s="186"/>
      <c r="F2" s="186"/>
      <c r="G2" s="186"/>
      <c r="H2" s="186"/>
      <c r="I2" s="199"/>
    </row>
    <row r="3" ht="17.1" customHeight="true" spans="1:9">
      <c r="A3" s="187"/>
      <c r="B3" s="142" t="s">
        <v>5</v>
      </c>
      <c r="C3" s="143"/>
      <c r="D3" s="163"/>
      <c r="E3" s="163"/>
      <c r="F3" s="163"/>
      <c r="G3" s="163"/>
      <c r="H3" s="192" t="s">
        <v>6</v>
      </c>
      <c r="I3" s="200"/>
    </row>
    <row r="4" ht="21.4" customHeight="true" spans="1:9">
      <c r="A4" s="188"/>
      <c r="B4" s="145" t="s">
        <v>7</v>
      </c>
      <c r="C4" s="145"/>
      <c r="D4" s="145" t="s">
        <v>8</v>
      </c>
      <c r="E4" s="145"/>
      <c r="F4" s="145"/>
      <c r="G4" s="145"/>
      <c r="H4" s="145"/>
      <c r="I4" s="155"/>
    </row>
    <row r="5" ht="21.4" customHeight="true" spans="1:9">
      <c r="A5" s="188"/>
      <c r="B5" s="145" t="s">
        <v>9</v>
      </c>
      <c r="C5" s="145" t="s">
        <v>10</v>
      </c>
      <c r="D5" s="145" t="s">
        <v>9</v>
      </c>
      <c r="E5" s="145" t="s">
        <v>59</v>
      </c>
      <c r="F5" s="145" t="s">
        <v>106</v>
      </c>
      <c r="G5" s="145" t="s">
        <v>107</v>
      </c>
      <c r="H5" s="145" t="s">
        <v>108</v>
      </c>
      <c r="I5" s="155"/>
    </row>
    <row r="6" ht="19.9" customHeight="true" spans="1:9">
      <c r="A6" s="144"/>
      <c r="B6" s="161" t="s">
        <v>109</v>
      </c>
      <c r="C6" s="189">
        <v>23600950.89</v>
      </c>
      <c r="D6" s="161" t="s">
        <v>110</v>
      </c>
      <c r="E6" s="193">
        <v>23600950.89</v>
      </c>
      <c r="F6" s="194">
        <v>23600950.89</v>
      </c>
      <c r="G6" s="152"/>
      <c r="H6" s="152"/>
      <c r="I6" s="169"/>
    </row>
    <row r="7" ht="19.9" customHeight="true" spans="1:9">
      <c r="A7" s="144"/>
      <c r="B7" s="167" t="s">
        <v>111</v>
      </c>
      <c r="C7" s="189">
        <v>23600950.89</v>
      </c>
      <c r="D7" s="167" t="s">
        <v>112</v>
      </c>
      <c r="E7" s="152"/>
      <c r="F7" s="152"/>
      <c r="G7" s="152"/>
      <c r="H7" s="152"/>
      <c r="I7" s="169"/>
    </row>
    <row r="8" ht="19.9" customHeight="true" spans="1:9">
      <c r="A8" s="144"/>
      <c r="B8" s="167" t="s">
        <v>113</v>
      </c>
      <c r="C8" s="152"/>
      <c r="D8" s="167" t="s">
        <v>114</v>
      </c>
      <c r="E8" s="152"/>
      <c r="F8" s="152"/>
      <c r="G8" s="152"/>
      <c r="H8" s="152"/>
      <c r="I8" s="169"/>
    </row>
    <row r="9" ht="19.9" customHeight="true" spans="1:9">
      <c r="A9" s="144"/>
      <c r="B9" s="167" t="s">
        <v>115</v>
      </c>
      <c r="C9" s="152"/>
      <c r="D9" s="167" t="s">
        <v>116</v>
      </c>
      <c r="E9" s="152"/>
      <c r="F9" s="152"/>
      <c r="G9" s="152"/>
      <c r="H9" s="152"/>
      <c r="I9" s="169"/>
    </row>
    <row r="10" ht="19.9" customHeight="true" spans="1:9">
      <c r="A10" s="144"/>
      <c r="B10" s="161" t="s">
        <v>117</v>
      </c>
      <c r="C10" s="152"/>
      <c r="D10" s="167" t="s">
        <v>118</v>
      </c>
      <c r="E10" s="152"/>
      <c r="F10" s="152"/>
      <c r="G10" s="152"/>
      <c r="H10" s="152"/>
      <c r="I10" s="169"/>
    </row>
    <row r="11" ht="19.9" customHeight="true" spans="1:9">
      <c r="A11" s="144"/>
      <c r="B11" s="167" t="s">
        <v>111</v>
      </c>
      <c r="C11" s="152"/>
      <c r="D11" s="167" t="s">
        <v>119</v>
      </c>
      <c r="E11" s="152"/>
      <c r="F11" s="152"/>
      <c r="G11" s="152"/>
      <c r="H11" s="152"/>
      <c r="I11" s="169"/>
    </row>
    <row r="12" ht="19.9" customHeight="true" spans="1:9">
      <c r="A12" s="144"/>
      <c r="B12" s="167" t="s">
        <v>113</v>
      </c>
      <c r="C12" s="152"/>
      <c r="D12" s="167" t="s">
        <v>120</v>
      </c>
      <c r="E12" s="152"/>
      <c r="F12" s="152"/>
      <c r="G12" s="152"/>
      <c r="H12" s="152"/>
      <c r="I12" s="169"/>
    </row>
    <row r="13" ht="19.9" customHeight="true" spans="1:9">
      <c r="A13" s="144"/>
      <c r="B13" s="167" t="s">
        <v>115</v>
      </c>
      <c r="C13" s="152"/>
      <c r="D13" s="167" t="s">
        <v>121</v>
      </c>
      <c r="E13" s="152"/>
      <c r="F13" s="152"/>
      <c r="G13" s="152"/>
      <c r="H13" s="152"/>
      <c r="I13" s="169"/>
    </row>
    <row r="14" ht="19.9" customHeight="true" spans="1:9">
      <c r="A14" s="144"/>
      <c r="B14" s="167" t="s">
        <v>122</v>
      </c>
      <c r="C14" s="152"/>
      <c r="D14" s="167" t="s">
        <v>123</v>
      </c>
      <c r="E14" s="195">
        <v>2276265.6</v>
      </c>
      <c r="F14" s="195">
        <v>2276265.6</v>
      </c>
      <c r="G14" s="152"/>
      <c r="H14" s="152"/>
      <c r="I14" s="169"/>
    </row>
    <row r="15" ht="19.9" customHeight="true" spans="1:9">
      <c r="A15" s="144"/>
      <c r="B15" s="167" t="s">
        <v>122</v>
      </c>
      <c r="C15" s="152"/>
      <c r="D15" s="167" t="s">
        <v>124</v>
      </c>
      <c r="E15" s="152"/>
      <c r="F15" s="152"/>
      <c r="G15" s="152"/>
      <c r="H15" s="152"/>
      <c r="I15" s="169"/>
    </row>
    <row r="16" ht="19.9" customHeight="true" spans="1:9">
      <c r="A16" s="144"/>
      <c r="B16" s="167" t="s">
        <v>122</v>
      </c>
      <c r="C16" s="152"/>
      <c r="D16" s="167" t="s">
        <v>125</v>
      </c>
      <c r="E16" s="196">
        <v>1192366.86</v>
      </c>
      <c r="F16" s="196">
        <v>1192366.86</v>
      </c>
      <c r="G16" s="152"/>
      <c r="H16" s="152"/>
      <c r="I16" s="169"/>
    </row>
    <row r="17" ht="19.9" customHeight="true" spans="1:9">
      <c r="A17" s="144"/>
      <c r="B17" s="167" t="s">
        <v>122</v>
      </c>
      <c r="C17" s="152"/>
      <c r="D17" s="167" t="s">
        <v>126</v>
      </c>
      <c r="E17" s="152"/>
      <c r="F17" s="152"/>
      <c r="G17" s="152"/>
      <c r="H17" s="152"/>
      <c r="I17" s="169"/>
    </row>
    <row r="18" ht="19.9" customHeight="true" spans="1:9">
      <c r="A18" s="144"/>
      <c r="B18" s="167" t="s">
        <v>122</v>
      </c>
      <c r="C18" s="152"/>
      <c r="D18" s="167" t="s">
        <v>127</v>
      </c>
      <c r="E18" s="152"/>
      <c r="F18" s="152"/>
      <c r="G18" s="152"/>
      <c r="H18" s="152"/>
      <c r="I18" s="169"/>
    </row>
    <row r="19" ht="19.9" customHeight="true" spans="1:9">
      <c r="A19" s="144"/>
      <c r="B19" s="167" t="s">
        <v>122</v>
      </c>
      <c r="C19" s="152"/>
      <c r="D19" s="167" t="s">
        <v>128</v>
      </c>
      <c r="E19" s="152"/>
      <c r="F19" s="152"/>
      <c r="G19" s="152"/>
      <c r="H19" s="152"/>
      <c r="I19" s="169"/>
    </row>
    <row r="20" ht="19.9" customHeight="true" spans="1:9">
      <c r="A20" s="144"/>
      <c r="B20" s="167" t="s">
        <v>122</v>
      </c>
      <c r="C20" s="152"/>
      <c r="D20" s="167" t="s">
        <v>129</v>
      </c>
      <c r="E20" s="197">
        <v>18638295.18</v>
      </c>
      <c r="F20" s="197">
        <v>18638295.18</v>
      </c>
      <c r="G20" s="152"/>
      <c r="H20" s="152"/>
      <c r="I20" s="169"/>
    </row>
    <row r="21" ht="19.9" customHeight="true" spans="1:9">
      <c r="A21" s="144"/>
      <c r="B21" s="167" t="s">
        <v>122</v>
      </c>
      <c r="C21" s="152"/>
      <c r="D21" s="167" t="s">
        <v>130</v>
      </c>
      <c r="E21" s="152"/>
      <c r="F21" s="152"/>
      <c r="G21" s="152"/>
      <c r="H21" s="152"/>
      <c r="I21" s="169"/>
    </row>
    <row r="22" ht="19.9" customHeight="true" spans="1:9">
      <c r="A22" s="144"/>
      <c r="B22" s="167" t="s">
        <v>122</v>
      </c>
      <c r="C22" s="152"/>
      <c r="D22" s="167" t="s">
        <v>131</v>
      </c>
      <c r="E22" s="152"/>
      <c r="F22" s="152"/>
      <c r="G22" s="152"/>
      <c r="H22" s="152"/>
      <c r="I22" s="169"/>
    </row>
    <row r="23" ht="19.9" customHeight="true" spans="1:9">
      <c r="A23" s="144"/>
      <c r="B23" s="167" t="s">
        <v>122</v>
      </c>
      <c r="C23" s="152"/>
      <c r="D23" s="167" t="s">
        <v>132</v>
      </c>
      <c r="E23" s="152"/>
      <c r="F23" s="152"/>
      <c r="G23" s="152"/>
      <c r="H23" s="152"/>
      <c r="I23" s="169"/>
    </row>
    <row r="24" ht="19.9" customHeight="true" spans="1:9">
      <c r="A24" s="144"/>
      <c r="B24" s="167" t="s">
        <v>122</v>
      </c>
      <c r="C24" s="152"/>
      <c r="D24" s="167" t="s">
        <v>133</v>
      </c>
      <c r="E24" s="152"/>
      <c r="F24" s="152"/>
      <c r="G24" s="152"/>
      <c r="H24" s="152"/>
      <c r="I24" s="169"/>
    </row>
    <row r="25" ht="19.9" customHeight="true" spans="1:9">
      <c r="A25" s="144"/>
      <c r="B25" s="167" t="s">
        <v>122</v>
      </c>
      <c r="C25" s="152"/>
      <c r="D25" s="167" t="s">
        <v>134</v>
      </c>
      <c r="E25" s="152"/>
      <c r="F25" s="152"/>
      <c r="G25" s="152"/>
      <c r="H25" s="152"/>
      <c r="I25" s="169"/>
    </row>
    <row r="26" ht="19.9" customHeight="true" spans="1:9">
      <c r="A26" s="144"/>
      <c r="B26" s="167" t="s">
        <v>122</v>
      </c>
      <c r="C26" s="152"/>
      <c r="D26" s="167" t="s">
        <v>135</v>
      </c>
      <c r="E26" s="198">
        <v>1494023.25</v>
      </c>
      <c r="F26" s="198">
        <v>1494023.25</v>
      </c>
      <c r="G26" s="152"/>
      <c r="H26" s="152"/>
      <c r="I26" s="169"/>
    </row>
    <row r="27" ht="19.9" customHeight="true" spans="1:9">
      <c r="A27" s="144"/>
      <c r="B27" s="167" t="s">
        <v>122</v>
      </c>
      <c r="C27" s="152"/>
      <c r="D27" s="167" t="s">
        <v>136</v>
      </c>
      <c r="E27" s="152"/>
      <c r="F27" s="152"/>
      <c r="G27" s="152"/>
      <c r="H27" s="152"/>
      <c r="I27" s="169"/>
    </row>
    <row r="28" ht="19.9" customHeight="true" spans="1:9">
      <c r="A28" s="144"/>
      <c r="B28" s="167" t="s">
        <v>122</v>
      </c>
      <c r="C28" s="152"/>
      <c r="D28" s="167" t="s">
        <v>137</v>
      </c>
      <c r="E28" s="152"/>
      <c r="F28" s="152"/>
      <c r="G28" s="152"/>
      <c r="H28" s="152"/>
      <c r="I28" s="169"/>
    </row>
    <row r="29" ht="19.9" customHeight="true" spans="1:9">
      <c r="A29" s="144"/>
      <c r="B29" s="167" t="s">
        <v>122</v>
      </c>
      <c r="C29" s="152"/>
      <c r="D29" s="167" t="s">
        <v>138</v>
      </c>
      <c r="E29" s="152"/>
      <c r="F29" s="152"/>
      <c r="G29" s="152"/>
      <c r="H29" s="152"/>
      <c r="I29" s="169"/>
    </row>
    <row r="30" ht="19.9" customHeight="true" spans="1:9">
      <c r="A30" s="144"/>
      <c r="B30" s="167" t="s">
        <v>122</v>
      </c>
      <c r="C30" s="152"/>
      <c r="D30" s="167" t="s">
        <v>139</v>
      </c>
      <c r="E30" s="152"/>
      <c r="F30" s="152"/>
      <c r="G30" s="152"/>
      <c r="H30" s="152"/>
      <c r="I30" s="169"/>
    </row>
    <row r="31" ht="19.9" customHeight="true" spans="1:9">
      <c r="A31" s="144"/>
      <c r="B31" s="167" t="s">
        <v>122</v>
      </c>
      <c r="C31" s="152"/>
      <c r="D31" s="167" t="s">
        <v>140</v>
      </c>
      <c r="E31" s="152"/>
      <c r="F31" s="152"/>
      <c r="G31" s="152"/>
      <c r="H31" s="152"/>
      <c r="I31" s="169"/>
    </row>
    <row r="32" ht="19.9" customHeight="true" spans="1:9">
      <c r="A32" s="144"/>
      <c r="B32" s="167" t="s">
        <v>122</v>
      </c>
      <c r="C32" s="152"/>
      <c r="D32" s="167" t="s">
        <v>141</v>
      </c>
      <c r="E32" s="152"/>
      <c r="F32" s="152"/>
      <c r="G32" s="152"/>
      <c r="H32" s="152"/>
      <c r="I32" s="169"/>
    </row>
    <row r="33" ht="19.9" customHeight="true" spans="1:9">
      <c r="A33" s="144"/>
      <c r="B33" s="167" t="s">
        <v>122</v>
      </c>
      <c r="C33" s="152"/>
      <c r="D33" s="167" t="s">
        <v>142</v>
      </c>
      <c r="E33" s="152"/>
      <c r="F33" s="152"/>
      <c r="G33" s="152"/>
      <c r="H33" s="152"/>
      <c r="I33" s="169"/>
    </row>
    <row r="34" ht="19.9" customHeight="true" spans="1:9">
      <c r="A34" s="144"/>
      <c r="B34" s="167" t="s">
        <v>122</v>
      </c>
      <c r="C34" s="152"/>
      <c r="D34" s="167" t="s">
        <v>143</v>
      </c>
      <c r="E34" s="152"/>
      <c r="F34" s="152"/>
      <c r="G34" s="152"/>
      <c r="H34" s="152"/>
      <c r="I34" s="169"/>
    </row>
    <row r="35" ht="8.45" customHeight="true" spans="1:9">
      <c r="A35" s="190"/>
      <c r="B35" s="190"/>
      <c r="C35" s="190"/>
      <c r="D35" s="146"/>
      <c r="E35" s="190"/>
      <c r="F35" s="190"/>
      <c r="G35" s="190"/>
      <c r="H35" s="190"/>
      <c r="I35" s="156"/>
    </row>
  </sheetData>
  <mergeCells count="6">
    <mergeCell ref="B2:H2"/>
    <mergeCell ref="B3:C3"/>
    <mergeCell ref="B4:C4"/>
    <mergeCell ref="D4:H4"/>
    <mergeCell ref="A7:A9"/>
    <mergeCell ref="A11:A34"/>
  </mergeCells>
  <printOptions horizontalCentered="true"/>
  <pageMargins left="1.37777777777778" right="0.984027777777778" top="0.984027777777778" bottom="0.984027777777778" header="0" footer="0"/>
  <pageSetup paperSize="9" scale="63"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N34"/>
  <sheetViews>
    <sheetView workbookViewId="0">
      <pane ySplit="6" topLeftCell="A7" activePane="bottomLeft" state="frozen"/>
      <selection/>
      <selection pane="bottomLeft" activeCell="I7" sqref="I7"/>
    </sheetView>
  </sheetViews>
  <sheetFormatPr defaultColWidth="9" defaultRowHeight="13.5"/>
  <cols>
    <col min="1" max="1" width="1.5" style="116" customWidth="true"/>
    <col min="2" max="3" width="5.875" style="116" customWidth="true"/>
    <col min="4" max="4" width="11.625" style="116" customWidth="true"/>
    <col min="5" max="5" width="23.5" style="116" customWidth="true"/>
    <col min="6" max="7" width="16.375" style="116" customWidth="true"/>
    <col min="8" max="8" width="15.625" style="116" customWidth="true"/>
    <col min="9" max="9" width="15.75" style="116" customWidth="true"/>
    <col min="10" max="10" width="13.25" style="116" customWidth="true"/>
    <col min="11" max="13" width="5.875" style="116" customWidth="true"/>
    <col min="14" max="16" width="7.25" style="116" customWidth="true"/>
    <col min="17" max="23" width="5.875" style="116" customWidth="true"/>
    <col min="24" max="26" width="7.25" style="116" customWidth="true"/>
    <col min="27" max="33" width="5.875" style="116" customWidth="true"/>
    <col min="34" max="39" width="7.25" style="116" customWidth="true"/>
    <col min="40" max="40" width="1.5" style="116" customWidth="true"/>
    <col min="41" max="42" width="9.75" style="116" customWidth="true"/>
    <col min="43" max="16384" width="9" style="116"/>
  </cols>
  <sheetData>
    <row r="1" ht="24.95" customHeight="true" spans="1:40">
      <c r="A1" s="171"/>
      <c r="B1" s="2"/>
      <c r="C1" s="2"/>
      <c r="D1" s="172"/>
      <c r="E1" s="172"/>
      <c r="F1" s="117"/>
      <c r="G1" s="117"/>
      <c r="H1" s="117"/>
      <c r="I1" s="172"/>
      <c r="J1" s="172"/>
      <c r="K1" s="117"/>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9" t="s">
        <v>144</v>
      </c>
      <c r="AN1" s="180"/>
    </row>
    <row r="2" ht="22.9" customHeight="true" spans="1:40">
      <c r="A2" s="117"/>
      <c r="B2" s="118" t="s">
        <v>145</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80"/>
    </row>
    <row r="3" ht="19.5" customHeight="true" spans="1:40">
      <c r="A3" s="119"/>
      <c r="B3" s="173" t="s">
        <v>5</v>
      </c>
      <c r="C3" s="120"/>
      <c r="D3" s="120"/>
      <c r="E3" s="120"/>
      <c r="F3" s="174"/>
      <c r="G3" s="119"/>
      <c r="H3" s="175"/>
      <c r="I3" s="174"/>
      <c r="J3" s="174"/>
      <c r="K3" s="177"/>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5" t="s">
        <v>6</v>
      </c>
      <c r="AM3" s="175"/>
      <c r="AN3" s="181"/>
    </row>
    <row r="4" ht="24.4" customHeight="true" spans="1:40">
      <c r="A4" s="127"/>
      <c r="B4" s="114" t="s">
        <v>9</v>
      </c>
      <c r="C4" s="114"/>
      <c r="D4" s="114"/>
      <c r="E4" s="114"/>
      <c r="F4" s="114" t="s">
        <v>146</v>
      </c>
      <c r="G4" s="114" t="s">
        <v>147</v>
      </c>
      <c r="H4" s="114"/>
      <c r="I4" s="114"/>
      <c r="J4" s="114"/>
      <c r="K4" s="114"/>
      <c r="L4" s="114"/>
      <c r="M4" s="114"/>
      <c r="N4" s="114"/>
      <c r="O4" s="114"/>
      <c r="P4" s="114"/>
      <c r="Q4" s="114" t="s">
        <v>148</v>
      </c>
      <c r="R4" s="114"/>
      <c r="S4" s="114"/>
      <c r="T4" s="114"/>
      <c r="U4" s="114"/>
      <c r="V4" s="114"/>
      <c r="W4" s="114"/>
      <c r="X4" s="114"/>
      <c r="Y4" s="114"/>
      <c r="Z4" s="114"/>
      <c r="AA4" s="114" t="s">
        <v>149</v>
      </c>
      <c r="AB4" s="114"/>
      <c r="AC4" s="114"/>
      <c r="AD4" s="114"/>
      <c r="AE4" s="114"/>
      <c r="AF4" s="114"/>
      <c r="AG4" s="114"/>
      <c r="AH4" s="114"/>
      <c r="AI4" s="114"/>
      <c r="AJ4" s="114"/>
      <c r="AK4" s="114"/>
      <c r="AL4" s="114"/>
      <c r="AM4" s="114"/>
      <c r="AN4" s="182"/>
    </row>
    <row r="5" ht="24.4" customHeight="true" spans="1:40">
      <c r="A5" s="127"/>
      <c r="B5" s="114" t="s">
        <v>80</v>
      </c>
      <c r="C5" s="114"/>
      <c r="D5" s="114" t="s">
        <v>70</v>
      </c>
      <c r="E5" s="114" t="s">
        <v>71</v>
      </c>
      <c r="F5" s="114"/>
      <c r="G5" s="114" t="s">
        <v>59</v>
      </c>
      <c r="H5" s="114" t="s">
        <v>150</v>
      </c>
      <c r="I5" s="114"/>
      <c r="J5" s="114"/>
      <c r="K5" s="114" t="s">
        <v>151</v>
      </c>
      <c r="L5" s="114"/>
      <c r="M5" s="114"/>
      <c r="N5" s="114" t="s">
        <v>152</v>
      </c>
      <c r="O5" s="114"/>
      <c r="P5" s="114"/>
      <c r="Q5" s="114" t="s">
        <v>59</v>
      </c>
      <c r="R5" s="114" t="s">
        <v>150</v>
      </c>
      <c r="S5" s="114"/>
      <c r="T5" s="114"/>
      <c r="U5" s="114" t="s">
        <v>151</v>
      </c>
      <c r="V5" s="114"/>
      <c r="W5" s="114"/>
      <c r="X5" s="114" t="s">
        <v>152</v>
      </c>
      <c r="Y5" s="114"/>
      <c r="Z5" s="114"/>
      <c r="AA5" s="114" t="s">
        <v>59</v>
      </c>
      <c r="AB5" s="114" t="s">
        <v>150</v>
      </c>
      <c r="AC5" s="114"/>
      <c r="AD5" s="114"/>
      <c r="AE5" s="114" t="s">
        <v>151</v>
      </c>
      <c r="AF5" s="114"/>
      <c r="AG5" s="114"/>
      <c r="AH5" s="114" t="s">
        <v>152</v>
      </c>
      <c r="AI5" s="114"/>
      <c r="AJ5" s="114"/>
      <c r="AK5" s="114" t="s">
        <v>153</v>
      </c>
      <c r="AL5" s="114"/>
      <c r="AM5" s="114"/>
      <c r="AN5" s="182"/>
    </row>
    <row r="6" ht="39" customHeight="true" spans="1:40">
      <c r="A6" s="125"/>
      <c r="B6" s="114" t="s">
        <v>81</v>
      </c>
      <c r="C6" s="114" t="s">
        <v>82</v>
      </c>
      <c r="D6" s="114"/>
      <c r="E6" s="114"/>
      <c r="F6" s="114"/>
      <c r="G6" s="114"/>
      <c r="H6" s="114" t="s">
        <v>154</v>
      </c>
      <c r="I6" s="114" t="s">
        <v>76</v>
      </c>
      <c r="J6" s="114" t="s">
        <v>77</v>
      </c>
      <c r="K6" s="114" t="s">
        <v>154</v>
      </c>
      <c r="L6" s="114" t="s">
        <v>76</v>
      </c>
      <c r="M6" s="114" t="s">
        <v>77</v>
      </c>
      <c r="N6" s="114" t="s">
        <v>154</v>
      </c>
      <c r="O6" s="114" t="s">
        <v>155</v>
      </c>
      <c r="P6" s="114" t="s">
        <v>156</v>
      </c>
      <c r="Q6" s="114"/>
      <c r="R6" s="114" t="s">
        <v>154</v>
      </c>
      <c r="S6" s="114" t="s">
        <v>76</v>
      </c>
      <c r="T6" s="114" t="s">
        <v>77</v>
      </c>
      <c r="U6" s="114" t="s">
        <v>154</v>
      </c>
      <c r="V6" s="114" t="s">
        <v>76</v>
      </c>
      <c r="W6" s="114" t="s">
        <v>77</v>
      </c>
      <c r="X6" s="114" t="s">
        <v>154</v>
      </c>
      <c r="Y6" s="114" t="s">
        <v>155</v>
      </c>
      <c r="Z6" s="114" t="s">
        <v>156</v>
      </c>
      <c r="AA6" s="114"/>
      <c r="AB6" s="114" t="s">
        <v>154</v>
      </c>
      <c r="AC6" s="114" t="s">
        <v>76</v>
      </c>
      <c r="AD6" s="114" t="s">
        <v>77</v>
      </c>
      <c r="AE6" s="114" t="s">
        <v>154</v>
      </c>
      <c r="AF6" s="114" t="s">
        <v>76</v>
      </c>
      <c r="AG6" s="114" t="s">
        <v>77</v>
      </c>
      <c r="AH6" s="114" t="s">
        <v>154</v>
      </c>
      <c r="AI6" s="114" t="s">
        <v>155</v>
      </c>
      <c r="AJ6" s="114" t="s">
        <v>156</v>
      </c>
      <c r="AK6" s="114" t="s">
        <v>154</v>
      </c>
      <c r="AL6" s="114" t="s">
        <v>155</v>
      </c>
      <c r="AM6" s="114" t="s">
        <v>156</v>
      </c>
      <c r="AN6" s="182"/>
    </row>
    <row r="7" ht="22.9" customHeight="true" spans="1:40">
      <c r="A7" s="127"/>
      <c r="B7" s="94"/>
      <c r="C7" s="94"/>
      <c r="D7" s="94"/>
      <c r="E7" s="94" t="s">
        <v>72</v>
      </c>
      <c r="F7" s="102">
        <f>I7+J7</f>
        <v>23600950.89</v>
      </c>
      <c r="G7" s="102">
        <f>H7+K7+N7</f>
        <v>23600950.89</v>
      </c>
      <c r="H7" s="102">
        <f>I7+J7</f>
        <v>23600950.89</v>
      </c>
      <c r="I7" s="102">
        <f>SUM(I8:I34)</f>
        <v>23300950.89</v>
      </c>
      <c r="J7" s="102">
        <v>300000</v>
      </c>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82"/>
    </row>
    <row r="8" ht="22.9" customHeight="true" spans="1:40">
      <c r="A8" s="127"/>
      <c r="B8" s="115" t="s">
        <v>157</v>
      </c>
      <c r="C8" s="115" t="s">
        <v>85</v>
      </c>
      <c r="D8" s="115" t="s">
        <v>97</v>
      </c>
      <c r="E8" s="151" t="s">
        <v>158</v>
      </c>
      <c r="F8" s="134">
        <f>G8+Q8+AA8</f>
        <v>4162236</v>
      </c>
      <c r="G8" s="134">
        <f t="shared" ref="G8:G34" si="0">H8+K8+N8</f>
        <v>4162236</v>
      </c>
      <c r="H8" s="134">
        <f>I8+J8</f>
        <v>4162236</v>
      </c>
      <c r="I8" s="134">
        <v>4162236</v>
      </c>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82"/>
    </row>
    <row r="9" ht="22.9" customHeight="true" spans="1:40">
      <c r="A9" s="127"/>
      <c r="B9" s="115" t="s">
        <v>157</v>
      </c>
      <c r="C9" s="115" t="s">
        <v>102</v>
      </c>
      <c r="D9" s="115" t="s">
        <v>97</v>
      </c>
      <c r="E9" s="151" t="s">
        <v>159</v>
      </c>
      <c r="F9" s="134">
        <f t="shared" ref="F9:F34" si="1">G9+Q9+AA9</f>
        <v>3477779.28</v>
      </c>
      <c r="G9" s="134">
        <f t="shared" si="0"/>
        <v>3477779.28</v>
      </c>
      <c r="H9" s="134">
        <f t="shared" ref="H9:H34" si="2">I9+J9</f>
        <v>3477779.28</v>
      </c>
      <c r="I9" s="134">
        <v>3477779.28</v>
      </c>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82"/>
    </row>
    <row r="10" ht="45.95" customHeight="true" spans="1:40">
      <c r="A10" s="127"/>
      <c r="B10" s="115" t="s">
        <v>157</v>
      </c>
      <c r="C10" s="115" t="s">
        <v>92</v>
      </c>
      <c r="D10" s="115" t="s">
        <v>97</v>
      </c>
      <c r="E10" s="151" t="s">
        <v>160</v>
      </c>
      <c r="F10" s="134">
        <f t="shared" si="1"/>
        <v>4810178.44</v>
      </c>
      <c r="G10" s="134">
        <f t="shared" si="0"/>
        <v>4810178.44</v>
      </c>
      <c r="H10" s="134">
        <f t="shared" si="2"/>
        <v>4810178.44</v>
      </c>
      <c r="I10" s="134">
        <v>4810178.44</v>
      </c>
      <c r="J10" s="178"/>
      <c r="K10" s="178"/>
      <c r="L10" s="178"/>
      <c r="M10" s="178"/>
      <c r="N10" s="178"/>
      <c r="O10" s="178"/>
      <c r="P10" s="178"/>
      <c r="Q10" s="178"/>
      <c r="R10" s="178"/>
      <c r="S10" s="178"/>
      <c r="T10" s="178"/>
      <c r="U10" s="178"/>
      <c r="V10" s="178"/>
      <c r="W10" s="178"/>
      <c r="X10" s="151"/>
      <c r="Y10" s="102"/>
      <c r="Z10" s="102"/>
      <c r="AA10" s="102"/>
      <c r="AB10" s="102"/>
      <c r="AC10" s="102"/>
      <c r="AD10" s="102"/>
      <c r="AE10" s="102"/>
      <c r="AF10" s="102"/>
      <c r="AG10" s="102"/>
      <c r="AH10" s="102"/>
      <c r="AI10" s="102"/>
      <c r="AJ10" s="102"/>
      <c r="AK10" s="102"/>
      <c r="AL10" s="102"/>
      <c r="AM10" s="102"/>
      <c r="AN10" s="182"/>
    </row>
    <row r="11" ht="22.9" customHeight="true" spans="1:40">
      <c r="A11" s="127"/>
      <c r="B11" s="115" t="s">
        <v>157</v>
      </c>
      <c r="C11" s="115" t="s">
        <v>161</v>
      </c>
      <c r="D11" s="115" t="s">
        <v>97</v>
      </c>
      <c r="E11" s="151" t="s">
        <v>162</v>
      </c>
      <c r="F11" s="134">
        <f t="shared" si="1"/>
        <v>1804361.96</v>
      </c>
      <c r="G11" s="134">
        <f t="shared" si="0"/>
        <v>1804361.96</v>
      </c>
      <c r="H11" s="134">
        <f t="shared" si="2"/>
        <v>1804361.96</v>
      </c>
      <c r="I11" s="134">
        <v>1804361.96</v>
      </c>
      <c r="J11" s="134"/>
      <c r="K11" s="178"/>
      <c r="L11" s="178"/>
      <c r="M11" s="178"/>
      <c r="N11" s="178"/>
      <c r="O11" s="178"/>
      <c r="P11" s="178"/>
      <c r="Q11" s="178"/>
      <c r="R11" s="178"/>
      <c r="S11" s="178"/>
      <c r="T11" s="178"/>
      <c r="U11" s="178"/>
      <c r="V11" s="178"/>
      <c r="W11" s="178"/>
      <c r="X11" s="151"/>
      <c r="Y11" s="102"/>
      <c r="Z11" s="102"/>
      <c r="AA11" s="102"/>
      <c r="AB11" s="102"/>
      <c r="AC11" s="102"/>
      <c r="AD11" s="102"/>
      <c r="AE11" s="102"/>
      <c r="AF11" s="102"/>
      <c r="AG11" s="102"/>
      <c r="AH11" s="102"/>
      <c r="AI11" s="102"/>
      <c r="AJ11" s="102"/>
      <c r="AK11" s="102"/>
      <c r="AL11" s="102"/>
      <c r="AM11" s="102"/>
      <c r="AN11" s="182"/>
    </row>
    <row r="12" ht="22.9" customHeight="true" spans="1:40">
      <c r="A12" s="127"/>
      <c r="B12" s="115" t="s">
        <v>157</v>
      </c>
      <c r="C12" s="115" t="s">
        <v>163</v>
      </c>
      <c r="D12" s="115" t="s">
        <v>97</v>
      </c>
      <c r="E12" s="151" t="s">
        <v>164</v>
      </c>
      <c r="F12" s="134">
        <f t="shared" si="1"/>
        <v>958664.92</v>
      </c>
      <c r="G12" s="134">
        <f t="shared" si="0"/>
        <v>958664.92</v>
      </c>
      <c r="H12" s="134">
        <f t="shared" si="2"/>
        <v>958664.92</v>
      </c>
      <c r="I12" s="134">
        <v>958664.92</v>
      </c>
      <c r="J12" s="134"/>
      <c r="K12" s="178"/>
      <c r="L12" s="178"/>
      <c r="M12" s="178"/>
      <c r="N12" s="178"/>
      <c r="O12" s="178"/>
      <c r="P12" s="178"/>
      <c r="Q12" s="178"/>
      <c r="R12" s="178"/>
      <c r="S12" s="178"/>
      <c r="T12" s="178"/>
      <c r="U12" s="178"/>
      <c r="V12" s="178"/>
      <c r="W12" s="178"/>
      <c r="X12" s="151"/>
      <c r="Y12" s="102"/>
      <c r="Z12" s="102"/>
      <c r="AA12" s="102"/>
      <c r="AB12" s="102"/>
      <c r="AC12" s="102"/>
      <c r="AD12" s="102"/>
      <c r="AE12" s="102"/>
      <c r="AF12" s="102"/>
      <c r="AG12" s="102"/>
      <c r="AH12" s="102"/>
      <c r="AI12" s="102"/>
      <c r="AJ12" s="102"/>
      <c r="AK12" s="102"/>
      <c r="AL12" s="102"/>
      <c r="AM12" s="102"/>
      <c r="AN12" s="182"/>
    </row>
    <row r="13" ht="22.9" customHeight="true" spans="1:40">
      <c r="A13" s="127"/>
      <c r="B13" s="115" t="s">
        <v>157</v>
      </c>
      <c r="C13" s="115" t="s">
        <v>90</v>
      </c>
      <c r="D13" s="115" t="s">
        <v>97</v>
      </c>
      <c r="E13" s="151" t="s">
        <v>165</v>
      </c>
      <c r="F13" s="134">
        <f t="shared" si="1"/>
        <v>250400.73</v>
      </c>
      <c r="G13" s="134">
        <f t="shared" si="0"/>
        <v>250400.73</v>
      </c>
      <c r="H13" s="134">
        <f t="shared" si="2"/>
        <v>250400.73</v>
      </c>
      <c r="I13" s="134">
        <v>250400.73</v>
      </c>
      <c r="J13" s="134"/>
      <c r="K13" s="178"/>
      <c r="L13" s="178"/>
      <c r="M13" s="178"/>
      <c r="N13" s="178"/>
      <c r="O13" s="178"/>
      <c r="P13" s="178"/>
      <c r="Q13" s="178"/>
      <c r="R13" s="178"/>
      <c r="S13" s="178"/>
      <c r="T13" s="178"/>
      <c r="U13" s="178"/>
      <c r="V13" s="178"/>
      <c r="W13" s="178"/>
      <c r="X13" s="151"/>
      <c r="Y13" s="102"/>
      <c r="Z13" s="102"/>
      <c r="AA13" s="102"/>
      <c r="AB13" s="102"/>
      <c r="AC13" s="102"/>
      <c r="AD13" s="102"/>
      <c r="AE13" s="102"/>
      <c r="AF13" s="102"/>
      <c r="AG13" s="102"/>
      <c r="AH13" s="102"/>
      <c r="AI13" s="102"/>
      <c r="AJ13" s="102"/>
      <c r="AK13" s="102"/>
      <c r="AL13" s="102"/>
      <c r="AM13" s="102"/>
      <c r="AN13" s="182"/>
    </row>
    <row r="14" ht="22.9" customHeight="true" spans="1:40">
      <c r="A14" s="127"/>
      <c r="B14" s="115">
        <v>301</v>
      </c>
      <c r="C14" s="115">
        <v>12</v>
      </c>
      <c r="D14" s="115">
        <v>305004</v>
      </c>
      <c r="E14" s="176" t="s">
        <v>166</v>
      </c>
      <c r="F14" s="134">
        <f t="shared" si="1"/>
        <v>52295.5</v>
      </c>
      <c r="G14" s="134">
        <f t="shared" si="0"/>
        <v>52295.5</v>
      </c>
      <c r="H14" s="134">
        <f t="shared" si="2"/>
        <v>52295.5</v>
      </c>
      <c r="I14" s="134">
        <v>52295.5</v>
      </c>
      <c r="J14" s="134"/>
      <c r="K14" s="178"/>
      <c r="L14" s="178"/>
      <c r="M14" s="178"/>
      <c r="N14" s="178"/>
      <c r="O14" s="178"/>
      <c r="P14" s="178"/>
      <c r="Q14" s="178"/>
      <c r="R14" s="178"/>
      <c r="S14" s="178"/>
      <c r="T14" s="178"/>
      <c r="U14" s="178"/>
      <c r="V14" s="178"/>
      <c r="W14" s="178"/>
      <c r="X14" s="151"/>
      <c r="Y14" s="102"/>
      <c r="Z14" s="102"/>
      <c r="AA14" s="102"/>
      <c r="AB14" s="102"/>
      <c r="AC14" s="102"/>
      <c r="AD14" s="102"/>
      <c r="AE14" s="102"/>
      <c r="AF14" s="102"/>
      <c r="AG14" s="102"/>
      <c r="AH14" s="102"/>
      <c r="AI14" s="102"/>
      <c r="AJ14" s="102"/>
      <c r="AK14" s="102"/>
      <c r="AL14" s="102"/>
      <c r="AM14" s="102"/>
      <c r="AN14" s="182"/>
    </row>
    <row r="15" ht="22.9" customHeight="true" spans="1:40">
      <c r="A15" s="127"/>
      <c r="B15" s="115" t="s">
        <v>157</v>
      </c>
      <c r="C15" s="115" t="s">
        <v>167</v>
      </c>
      <c r="D15" s="115" t="s">
        <v>97</v>
      </c>
      <c r="E15" s="151" t="s">
        <v>103</v>
      </c>
      <c r="F15" s="134">
        <f t="shared" si="1"/>
        <v>1494023.25</v>
      </c>
      <c r="G15" s="134">
        <f t="shared" si="0"/>
        <v>1494023.25</v>
      </c>
      <c r="H15" s="134">
        <f t="shared" si="2"/>
        <v>1494023.25</v>
      </c>
      <c r="I15" s="134">
        <v>1494023.25</v>
      </c>
      <c r="J15" s="134"/>
      <c r="K15" s="178"/>
      <c r="L15" s="178"/>
      <c r="M15" s="178"/>
      <c r="N15" s="178"/>
      <c r="O15" s="178"/>
      <c r="P15" s="178"/>
      <c r="Q15" s="178"/>
      <c r="R15" s="178"/>
      <c r="S15" s="178"/>
      <c r="T15" s="178"/>
      <c r="U15" s="178"/>
      <c r="V15" s="178"/>
      <c r="W15" s="178"/>
      <c r="X15" s="151"/>
      <c r="Y15" s="102"/>
      <c r="Z15" s="102"/>
      <c r="AA15" s="102"/>
      <c r="AB15" s="102"/>
      <c r="AC15" s="102"/>
      <c r="AD15" s="102"/>
      <c r="AE15" s="102"/>
      <c r="AF15" s="102"/>
      <c r="AG15" s="102"/>
      <c r="AH15" s="102"/>
      <c r="AI15" s="102"/>
      <c r="AJ15" s="102"/>
      <c r="AK15" s="102"/>
      <c r="AL15" s="102"/>
      <c r="AM15" s="102"/>
      <c r="AN15" s="182"/>
    </row>
    <row r="16" ht="22.9" customHeight="true" spans="1:40">
      <c r="A16" s="127"/>
      <c r="B16" s="115" t="s">
        <v>157</v>
      </c>
      <c r="C16" s="115" t="s">
        <v>94</v>
      </c>
      <c r="D16" s="115" t="s">
        <v>97</v>
      </c>
      <c r="E16" s="151" t="s">
        <v>168</v>
      </c>
      <c r="F16" s="134">
        <f t="shared" si="1"/>
        <v>3499200</v>
      </c>
      <c r="G16" s="134">
        <f t="shared" si="0"/>
        <v>3499200</v>
      </c>
      <c r="H16" s="134">
        <f t="shared" si="2"/>
        <v>3499200</v>
      </c>
      <c r="I16" s="134">
        <v>3499200</v>
      </c>
      <c r="J16" s="134"/>
      <c r="K16" s="178"/>
      <c r="L16" s="178"/>
      <c r="M16" s="178"/>
      <c r="N16" s="178"/>
      <c r="O16" s="178"/>
      <c r="P16" s="178"/>
      <c r="Q16" s="178"/>
      <c r="R16" s="178"/>
      <c r="S16" s="178"/>
      <c r="T16" s="178"/>
      <c r="U16" s="178"/>
      <c r="V16" s="178"/>
      <c r="W16" s="178"/>
      <c r="X16" s="151"/>
      <c r="Y16" s="102"/>
      <c r="Z16" s="102"/>
      <c r="AA16" s="102"/>
      <c r="AB16" s="102"/>
      <c r="AC16" s="102"/>
      <c r="AD16" s="102"/>
      <c r="AE16" s="102"/>
      <c r="AF16" s="102"/>
      <c r="AG16" s="102"/>
      <c r="AH16" s="102"/>
      <c r="AI16" s="102"/>
      <c r="AJ16" s="102"/>
      <c r="AK16" s="102"/>
      <c r="AL16" s="102"/>
      <c r="AM16" s="102"/>
      <c r="AN16" s="182"/>
    </row>
    <row r="17" ht="22.9" customHeight="true" spans="1:40">
      <c r="A17" s="127"/>
      <c r="B17" s="115" t="s">
        <v>169</v>
      </c>
      <c r="C17" s="115" t="s">
        <v>85</v>
      </c>
      <c r="D17" s="115" t="s">
        <v>97</v>
      </c>
      <c r="E17" s="151" t="s">
        <v>170</v>
      </c>
      <c r="F17" s="134">
        <f t="shared" si="1"/>
        <v>200284</v>
      </c>
      <c r="G17" s="134">
        <f t="shared" si="0"/>
        <v>200284</v>
      </c>
      <c r="H17" s="134">
        <f t="shared" si="2"/>
        <v>200284</v>
      </c>
      <c r="I17" s="134">
        <v>100284</v>
      </c>
      <c r="J17" s="134">
        <v>100000</v>
      </c>
      <c r="K17" s="178"/>
      <c r="L17" s="178"/>
      <c r="M17" s="178"/>
      <c r="N17" s="178"/>
      <c r="O17" s="178"/>
      <c r="P17" s="178"/>
      <c r="Q17" s="178"/>
      <c r="R17" s="178"/>
      <c r="S17" s="178"/>
      <c r="T17" s="178"/>
      <c r="U17" s="178"/>
      <c r="V17" s="178"/>
      <c r="W17" s="178"/>
      <c r="X17" s="151"/>
      <c r="Y17" s="102"/>
      <c r="Z17" s="102"/>
      <c r="AA17" s="102"/>
      <c r="AB17" s="102"/>
      <c r="AC17" s="102"/>
      <c r="AD17" s="102"/>
      <c r="AE17" s="102"/>
      <c r="AF17" s="102"/>
      <c r="AG17" s="102"/>
      <c r="AH17" s="102"/>
      <c r="AI17" s="102"/>
      <c r="AJ17" s="102"/>
      <c r="AK17" s="102"/>
      <c r="AL17" s="102"/>
      <c r="AM17" s="102"/>
      <c r="AN17" s="182"/>
    </row>
    <row r="18" ht="22.9" customHeight="true" spans="1:40">
      <c r="A18" s="127"/>
      <c r="B18" s="115" t="s">
        <v>169</v>
      </c>
      <c r="C18" s="115" t="s">
        <v>84</v>
      </c>
      <c r="D18" s="115" t="s">
        <v>97</v>
      </c>
      <c r="E18" s="151" t="s">
        <v>171</v>
      </c>
      <c r="F18" s="134">
        <f t="shared" si="1"/>
        <v>30000</v>
      </c>
      <c r="G18" s="134">
        <f t="shared" si="0"/>
        <v>30000</v>
      </c>
      <c r="H18" s="134">
        <f t="shared" si="2"/>
        <v>30000</v>
      </c>
      <c r="I18" s="134">
        <v>30000</v>
      </c>
      <c r="J18" s="134"/>
      <c r="K18" s="178"/>
      <c r="L18" s="178"/>
      <c r="M18" s="178"/>
      <c r="N18" s="178"/>
      <c r="O18" s="178"/>
      <c r="P18" s="178"/>
      <c r="Q18" s="178"/>
      <c r="R18" s="178"/>
      <c r="S18" s="178"/>
      <c r="T18" s="178"/>
      <c r="U18" s="178"/>
      <c r="V18" s="178"/>
      <c r="W18" s="178"/>
      <c r="X18" s="151"/>
      <c r="Y18" s="102"/>
      <c r="Z18" s="102"/>
      <c r="AA18" s="102"/>
      <c r="AB18" s="102"/>
      <c r="AC18" s="102"/>
      <c r="AD18" s="102"/>
      <c r="AE18" s="102"/>
      <c r="AF18" s="102"/>
      <c r="AG18" s="102"/>
      <c r="AH18" s="102"/>
      <c r="AI18" s="102"/>
      <c r="AJ18" s="102"/>
      <c r="AK18" s="102"/>
      <c r="AL18" s="102"/>
      <c r="AM18" s="102"/>
      <c r="AN18" s="182"/>
    </row>
    <row r="19" ht="22.9" customHeight="true" spans="1:40">
      <c r="A19" s="127"/>
      <c r="B19" s="115" t="s">
        <v>169</v>
      </c>
      <c r="C19" s="115" t="s">
        <v>172</v>
      </c>
      <c r="D19" s="115" t="s">
        <v>97</v>
      </c>
      <c r="E19" s="151" t="s">
        <v>173</v>
      </c>
      <c r="F19" s="134">
        <f t="shared" si="1"/>
        <v>140000</v>
      </c>
      <c r="G19" s="134">
        <f t="shared" si="0"/>
        <v>140000</v>
      </c>
      <c r="H19" s="134">
        <f t="shared" si="2"/>
        <v>140000</v>
      </c>
      <c r="I19" s="134">
        <v>140000</v>
      </c>
      <c r="J19" s="134"/>
      <c r="K19" s="178"/>
      <c r="L19" s="178"/>
      <c r="M19" s="178"/>
      <c r="N19" s="178"/>
      <c r="O19" s="178"/>
      <c r="P19" s="178"/>
      <c r="Q19" s="178"/>
      <c r="R19" s="178"/>
      <c r="S19" s="178"/>
      <c r="T19" s="178"/>
      <c r="U19" s="178"/>
      <c r="V19" s="178"/>
      <c r="W19" s="178"/>
      <c r="X19" s="151"/>
      <c r="Y19" s="102"/>
      <c r="Z19" s="102"/>
      <c r="AA19" s="102"/>
      <c r="AB19" s="102"/>
      <c r="AC19" s="102"/>
      <c r="AD19" s="102"/>
      <c r="AE19" s="102"/>
      <c r="AF19" s="102"/>
      <c r="AG19" s="102"/>
      <c r="AH19" s="102"/>
      <c r="AI19" s="102"/>
      <c r="AJ19" s="102"/>
      <c r="AK19" s="102"/>
      <c r="AL19" s="102"/>
      <c r="AM19" s="102"/>
      <c r="AN19" s="182"/>
    </row>
    <row r="20" ht="22.9" customHeight="true" spans="1:40">
      <c r="A20" s="127"/>
      <c r="B20" s="115" t="s">
        <v>169</v>
      </c>
      <c r="C20" s="115" t="s">
        <v>174</v>
      </c>
      <c r="D20" s="115" t="s">
        <v>97</v>
      </c>
      <c r="E20" s="151" t="s">
        <v>175</v>
      </c>
      <c r="F20" s="134">
        <f t="shared" si="1"/>
        <v>110452</v>
      </c>
      <c r="G20" s="134">
        <f t="shared" si="0"/>
        <v>110452</v>
      </c>
      <c r="H20" s="134">
        <f t="shared" si="2"/>
        <v>110452</v>
      </c>
      <c r="I20" s="134">
        <v>20452</v>
      </c>
      <c r="J20" s="134">
        <v>90000</v>
      </c>
      <c r="K20" s="178"/>
      <c r="L20" s="178"/>
      <c r="M20" s="178"/>
      <c r="N20" s="178"/>
      <c r="O20" s="178"/>
      <c r="P20" s="178"/>
      <c r="Q20" s="178"/>
      <c r="R20" s="178"/>
      <c r="S20" s="178"/>
      <c r="T20" s="178"/>
      <c r="U20" s="178"/>
      <c r="V20" s="178"/>
      <c r="W20" s="178"/>
      <c r="X20" s="151"/>
      <c r="Y20" s="102"/>
      <c r="Z20" s="102"/>
      <c r="AA20" s="102"/>
      <c r="AB20" s="102"/>
      <c r="AC20" s="102"/>
      <c r="AD20" s="102"/>
      <c r="AE20" s="102"/>
      <c r="AF20" s="102"/>
      <c r="AG20" s="102"/>
      <c r="AH20" s="102"/>
      <c r="AI20" s="102"/>
      <c r="AJ20" s="102"/>
      <c r="AK20" s="102"/>
      <c r="AL20" s="102"/>
      <c r="AM20" s="102"/>
      <c r="AN20" s="182"/>
    </row>
    <row r="21" ht="22.5" customHeight="true" spans="1:40">
      <c r="A21" s="123"/>
      <c r="B21" s="115">
        <v>302</v>
      </c>
      <c r="C21" s="115" t="s">
        <v>176</v>
      </c>
      <c r="D21" s="115" t="s">
        <v>97</v>
      </c>
      <c r="E21" s="154" t="s">
        <v>177</v>
      </c>
      <c r="F21" s="134">
        <f t="shared" si="1"/>
        <v>50000</v>
      </c>
      <c r="G21" s="134">
        <f t="shared" si="0"/>
        <v>50000</v>
      </c>
      <c r="H21" s="134">
        <f t="shared" si="2"/>
        <v>50000</v>
      </c>
      <c r="I21" s="134">
        <v>50000</v>
      </c>
      <c r="J21" s="134"/>
      <c r="K21" s="178"/>
      <c r="L21" s="178"/>
      <c r="M21" s="178"/>
      <c r="N21" s="178"/>
      <c r="O21" s="178"/>
      <c r="P21" s="178"/>
      <c r="Q21" s="178"/>
      <c r="R21" s="178"/>
      <c r="S21" s="178"/>
      <c r="T21" s="178"/>
      <c r="U21" s="178"/>
      <c r="V21" s="178"/>
      <c r="W21" s="178"/>
      <c r="X21" s="151"/>
      <c r="Y21" s="123"/>
      <c r="Z21" s="123"/>
      <c r="AA21" s="123"/>
      <c r="AB21" s="123"/>
      <c r="AC21" s="123"/>
      <c r="AD21" s="123"/>
      <c r="AE21" s="123"/>
      <c r="AF21" s="123"/>
      <c r="AG21" s="123"/>
      <c r="AH21" s="123"/>
      <c r="AI21" s="123"/>
      <c r="AJ21" s="123"/>
      <c r="AK21" s="123"/>
      <c r="AL21" s="123"/>
      <c r="AM21" s="123"/>
      <c r="AN21" s="183"/>
    </row>
    <row r="22" ht="22.5" customHeight="true" spans="2:24">
      <c r="B22" s="115" t="s">
        <v>169</v>
      </c>
      <c r="C22" s="115" t="s">
        <v>90</v>
      </c>
      <c r="D22" s="115" t="s">
        <v>97</v>
      </c>
      <c r="E22" s="151" t="s">
        <v>178</v>
      </c>
      <c r="F22" s="134">
        <f t="shared" si="1"/>
        <v>170000</v>
      </c>
      <c r="G22" s="134">
        <f t="shared" si="0"/>
        <v>170000</v>
      </c>
      <c r="H22" s="134">
        <f t="shared" si="2"/>
        <v>170000</v>
      </c>
      <c r="I22" s="134">
        <v>170000</v>
      </c>
      <c r="J22" s="134"/>
      <c r="K22" s="178"/>
      <c r="L22" s="178"/>
      <c r="M22" s="178"/>
      <c r="N22" s="178"/>
      <c r="O22" s="178"/>
      <c r="P22" s="178"/>
      <c r="Q22" s="178"/>
      <c r="R22" s="178"/>
      <c r="S22" s="178"/>
      <c r="T22" s="178"/>
      <c r="U22" s="178"/>
      <c r="V22" s="178"/>
      <c r="W22" s="178"/>
      <c r="X22" s="151"/>
    </row>
    <row r="23" ht="22.5" customHeight="true" spans="2:24">
      <c r="B23" s="115" t="s">
        <v>169</v>
      </c>
      <c r="C23" s="115" t="s">
        <v>167</v>
      </c>
      <c r="D23" s="115" t="s">
        <v>97</v>
      </c>
      <c r="E23" s="151" t="s">
        <v>179</v>
      </c>
      <c r="F23" s="134">
        <f t="shared" si="1"/>
        <v>25000</v>
      </c>
      <c r="G23" s="134">
        <f t="shared" si="0"/>
        <v>25000</v>
      </c>
      <c r="H23" s="134">
        <f t="shared" si="2"/>
        <v>25000</v>
      </c>
      <c r="I23" s="134">
        <v>15000</v>
      </c>
      <c r="J23" s="134">
        <v>10000</v>
      </c>
      <c r="K23" s="178"/>
      <c r="L23" s="178"/>
      <c r="M23" s="178"/>
      <c r="N23" s="178"/>
      <c r="O23" s="178"/>
      <c r="P23" s="178"/>
      <c r="Q23" s="178"/>
      <c r="R23" s="178"/>
      <c r="S23" s="178"/>
      <c r="T23" s="178"/>
      <c r="U23" s="178"/>
      <c r="V23" s="178"/>
      <c r="W23" s="178"/>
      <c r="X23" s="151"/>
    </row>
    <row r="24" ht="22.5" customHeight="true" spans="2:24">
      <c r="B24" s="115" t="s">
        <v>169</v>
      </c>
      <c r="C24" s="115" t="s">
        <v>180</v>
      </c>
      <c r="D24" s="115" t="s">
        <v>97</v>
      </c>
      <c r="E24" s="151" t="s">
        <v>181</v>
      </c>
      <c r="F24" s="134">
        <f t="shared" si="1"/>
        <v>19737.9</v>
      </c>
      <c r="G24" s="134">
        <f t="shared" si="0"/>
        <v>19737.9</v>
      </c>
      <c r="H24" s="134">
        <f t="shared" si="2"/>
        <v>19737.9</v>
      </c>
      <c r="I24" s="134">
        <v>19737.9</v>
      </c>
      <c r="J24" s="134"/>
      <c r="K24" s="178"/>
      <c r="L24" s="178"/>
      <c r="M24" s="178"/>
      <c r="N24" s="178"/>
      <c r="O24" s="178"/>
      <c r="P24" s="178"/>
      <c r="Q24" s="178"/>
      <c r="R24" s="178"/>
      <c r="S24" s="178"/>
      <c r="T24" s="178"/>
      <c r="U24" s="178"/>
      <c r="V24" s="178"/>
      <c r="W24" s="178"/>
      <c r="X24" s="151"/>
    </row>
    <row r="25" ht="22.5" customHeight="true" spans="2:24">
      <c r="B25" s="115" t="s">
        <v>169</v>
      </c>
      <c r="C25" s="115" t="s">
        <v>182</v>
      </c>
      <c r="D25" s="115" t="s">
        <v>97</v>
      </c>
      <c r="E25" s="151" t="s">
        <v>183</v>
      </c>
      <c r="F25" s="134">
        <f t="shared" si="1"/>
        <v>18764</v>
      </c>
      <c r="G25" s="134">
        <f t="shared" si="0"/>
        <v>18764</v>
      </c>
      <c r="H25" s="134">
        <f t="shared" si="2"/>
        <v>18764</v>
      </c>
      <c r="I25" s="134">
        <v>18764</v>
      </c>
      <c r="J25" s="134"/>
      <c r="K25" s="178"/>
      <c r="L25" s="178"/>
      <c r="M25" s="178"/>
      <c r="N25" s="178"/>
      <c r="O25" s="178"/>
      <c r="P25" s="178"/>
      <c r="Q25" s="178"/>
      <c r="R25" s="178"/>
      <c r="S25" s="178"/>
      <c r="T25" s="178"/>
      <c r="U25" s="178"/>
      <c r="V25" s="178"/>
      <c r="W25" s="178"/>
      <c r="X25" s="151"/>
    </row>
    <row r="26" ht="22.5" customHeight="true" spans="2:24">
      <c r="B26" s="115">
        <v>302</v>
      </c>
      <c r="C26" s="115">
        <v>27</v>
      </c>
      <c r="D26" s="115">
        <v>305004</v>
      </c>
      <c r="E26" s="154" t="s">
        <v>184</v>
      </c>
      <c r="F26" s="134">
        <f t="shared" si="1"/>
        <v>120000</v>
      </c>
      <c r="G26" s="134">
        <f t="shared" si="0"/>
        <v>120000</v>
      </c>
      <c r="H26" s="134">
        <f t="shared" si="2"/>
        <v>120000</v>
      </c>
      <c r="I26" s="134">
        <v>20000</v>
      </c>
      <c r="J26" s="134">
        <v>100000</v>
      </c>
      <c r="K26" s="178"/>
      <c r="L26" s="178"/>
      <c r="M26" s="178"/>
      <c r="N26" s="178"/>
      <c r="O26" s="178"/>
      <c r="P26" s="178"/>
      <c r="Q26" s="178"/>
      <c r="R26" s="178"/>
      <c r="S26" s="178"/>
      <c r="T26" s="178"/>
      <c r="U26" s="178"/>
      <c r="V26" s="178"/>
      <c r="W26" s="178"/>
      <c r="X26" s="151"/>
    </row>
    <row r="27" ht="22.5" customHeight="true" spans="2:24">
      <c r="B27" s="115" t="s">
        <v>169</v>
      </c>
      <c r="C27" s="115" t="s">
        <v>185</v>
      </c>
      <c r="D27" s="115" t="s">
        <v>97</v>
      </c>
      <c r="E27" s="151" t="s">
        <v>186</v>
      </c>
      <c r="F27" s="134">
        <f t="shared" si="1"/>
        <v>249024.27</v>
      </c>
      <c r="G27" s="134">
        <f t="shared" si="0"/>
        <v>249024.27</v>
      </c>
      <c r="H27" s="134">
        <f t="shared" si="2"/>
        <v>249024.27</v>
      </c>
      <c r="I27" s="134">
        <v>249024.27</v>
      </c>
      <c r="J27" s="134"/>
      <c r="K27" s="178"/>
      <c r="L27" s="178"/>
      <c r="M27" s="178"/>
      <c r="N27" s="178"/>
      <c r="O27" s="178"/>
      <c r="P27" s="178"/>
      <c r="Q27" s="178"/>
      <c r="R27" s="178"/>
      <c r="S27" s="178"/>
      <c r="T27" s="178"/>
      <c r="U27" s="178"/>
      <c r="V27" s="178"/>
      <c r="W27" s="178"/>
      <c r="X27" s="151"/>
    </row>
    <row r="28" ht="22.5" customHeight="true" spans="2:24">
      <c r="B28" s="115" t="s">
        <v>169</v>
      </c>
      <c r="C28" s="115" t="s">
        <v>187</v>
      </c>
      <c r="D28" s="115" t="s">
        <v>97</v>
      </c>
      <c r="E28" s="151" t="s">
        <v>188</v>
      </c>
      <c r="F28" s="134">
        <f t="shared" si="1"/>
        <v>126862.08</v>
      </c>
      <c r="G28" s="134">
        <f t="shared" si="0"/>
        <v>126862.08</v>
      </c>
      <c r="H28" s="134">
        <f t="shared" si="2"/>
        <v>126862.08</v>
      </c>
      <c r="I28" s="134">
        <v>126862.08</v>
      </c>
      <c r="J28" s="134"/>
      <c r="K28" s="178"/>
      <c r="L28" s="178"/>
      <c r="M28" s="178"/>
      <c r="N28" s="178"/>
      <c r="O28" s="178"/>
      <c r="P28" s="178"/>
      <c r="Q28" s="178"/>
      <c r="R28" s="178"/>
      <c r="S28" s="178"/>
      <c r="T28" s="178"/>
      <c r="U28" s="178"/>
      <c r="V28" s="178"/>
      <c r="W28" s="178"/>
      <c r="X28" s="151"/>
    </row>
    <row r="29" ht="22.5" customHeight="true" spans="2:24">
      <c r="B29" s="115" t="s">
        <v>169</v>
      </c>
      <c r="C29" s="115" t="s">
        <v>189</v>
      </c>
      <c r="D29" s="115" t="s">
        <v>97</v>
      </c>
      <c r="E29" s="151" t="s">
        <v>190</v>
      </c>
      <c r="F29" s="134">
        <f t="shared" si="1"/>
        <v>174636</v>
      </c>
      <c r="G29" s="134">
        <f t="shared" si="0"/>
        <v>174636</v>
      </c>
      <c r="H29" s="134">
        <f t="shared" si="2"/>
        <v>174636</v>
      </c>
      <c r="I29" s="134">
        <v>174636</v>
      </c>
      <c r="J29" s="134"/>
      <c r="K29" s="178"/>
      <c r="L29" s="178"/>
      <c r="M29" s="178"/>
      <c r="N29" s="178"/>
      <c r="O29" s="178"/>
      <c r="P29" s="178"/>
      <c r="Q29" s="178"/>
      <c r="R29" s="178"/>
      <c r="S29" s="178"/>
      <c r="T29" s="178"/>
      <c r="U29" s="178"/>
      <c r="V29" s="178"/>
      <c r="W29" s="178"/>
      <c r="X29" s="151"/>
    </row>
    <row r="30" ht="22.5" customHeight="true" spans="2:24">
      <c r="B30" s="115" t="s">
        <v>169</v>
      </c>
      <c r="C30" s="115" t="s">
        <v>191</v>
      </c>
      <c r="D30" s="115" t="s">
        <v>97</v>
      </c>
      <c r="E30" s="151" t="s">
        <v>192</v>
      </c>
      <c r="F30" s="134">
        <f t="shared" si="1"/>
        <v>1050000</v>
      </c>
      <c r="G30" s="134">
        <f t="shared" si="0"/>
        <v>1050000</v>
      </c>
      <c r="H30" s="134">
        <f t="shared" si="2"/>
        <v>1050000</v>
      </c>
      <c r="I30" s="134">
        <v>1050000</v>
      </c>
      <c r="J30" s="134"/>
      <c r="K30" s="178"/>
      <c r="L30" s="178"/>
      <c r="M30" s="178"/>
      <c r="N30" s="178"/>
      <c r="O30" s="178"/>
      <c r="P30" s="178"/>
      <c r="Q30" s="178"/>
      <c r="R30" s="178"/>
      <c r="S30" s="178"/>
      <c r="T30" s="178"/>
      <c r="U30" s="178"/>
      <c r="V30" s="178"/>
      <c r="W30" s="178"/>
      <c r="X30" s="151"/>
    </row>
    <row r="31" ht="22.5" customHeight="true" spans="2:24">
      <c r="B31" s="115" t="s">
        <v>169</v>
      </c>
      <c r="C31" s="115" t="s">
        <v>94</v>
      </c>
      <c r="D31" s="115" t="s">
        <v>97</v>
      </c>
      <c r="E31" s="151" t="s">
        <v>193</v>
      </c>
      <c r="F31" s="134">
        <f t="shared" si="1"/>
        <v>183593.56</v>
      </c>
      <c r="G31" s="134">
        <f t="shared" si="0"/>
        <v>183593.56</v>
      </c>
      <c r="H31" s="134">
        <f t="shared" si="2"/>
        <v>183593.56</v>
      </c>
      <c r="I31" s="134">
        <v>183593.56</v>
      </c>
      <c r="J31" s="134"/>
      <c r="K31" s="178"/>
      <c r="L31" s="178"/>
      <c r="M31" s="178"/>
      <c r="N31" s="178"/>
      <c r="O31" s="178"/>
      <c r="P31" s="178"/>
      <c r="Q31" s="178"/>
      <c r="R31" s="178"/>
      <c r="S31" s="178"/>
      <c r="T31" s="178"/>
      <c r="U31" s="178"/>
      <c r="V31" s="178"/>
      <c r="W31" s="178"/>
      <c r="X31" s="151"/>
    </row>
    <row r="32" ht="22.5" customHeight="true" spans="2:24">
      <c r="B32" s="115">
        <v>303</v>
      </c>
      <c r="C32" s="115" t="s">
        <v>84</v>
      </c>
      <c r="D32" s="115" t="s">
        <v>97</v>
      </c>
      <c r="E32" s="151" t="s">
        <v>194</v>
      </c>
      <c r="F32" s="134">
        <f t="shared" si="1"/>
        <v>403237</v>
      </c>
      <c r="G32" s="134">
        <f t="shared" si="0"/>
        <v>403237</v>
      </c>
      <c r="H32" s="134">
        <f t="shared" si="2"/>
        <v>403237</v>
      </c>
      <c r="I32" s="134">
        <v>403237</v>
      </c>
      <c r="J32" s="134"/>
      <c r="K32" s="178"/>
      <c r="L32" s="178"/>
      <c r="M32" s="178"/>
      <c r="N32" s="178"/>
      <c r="O32" s="178"/>
      <c r="P32" s="178"/>
      <c r="Q32" s="178"/>
      <c r="R32" s="178"/>
      <c r="S32" s="178"/>
      <c r="T32" s="178"/>
      <c r="U32" s="178"/>
      <c r="V32" s="178"/>
      <c r="W32" s="178"/>
      <c r="X32" s="151"/>
    </row>
    <row r="33" ht="22.5" customHeight="true" spans="2:23">
      <c r="B33" s="115" t="s">
        <v>195</v>
      </c>
      <c r="C33" s="115" t="s">
        <v>174</v>
      </c>
      <c r="D33" s="115" t="s">
        <v>97</v>
      </c>
      <c r="E33" s="151" t="s">
        <v>196</v>
      </c>
      <c r="F33" s="134">
        <f t="shared" si="1"/>
        <v>19200</v>
      </c>
      <c r="G33" s="134">
        <f t="shared" si="0"/>
        <v>19200</v>
      </c>
      <c r="H33" s="134">
        <f t="shared" si="2"/>
        <v>19200</v>
      </c>
      <c r="I33" s="134">
        <v>19200</v>
      </c>
      <c r="J33" s="134"/>
      <c r="K33" s="178"/>
      <c r="L33" s="178"/>
      <c r="M33" s="178"/>
      <c r="N33" s="178"/>
      <c r="O33" s="178"/>
      <c r="P33" s="178"/>
      <c r="Q33" s="178"/>
      <c r="R33" s="178"/>
      <c r="S33" s="178"/>
      <c r="T33" s="178"/>
      <c r="U33" s="178"/>
      <c r="V33" s="178"/>
      <c r="W33" s="178"/>
    </row>
    <row r="34" ht="22.5" customHeight="true" spans="2:10">
      <c r="B34" s="115" t="s">
        <v>195</v>
      </c>
      <c r="C34" s="115" t="s">
        <v>176</v>
      </c>
      <c r="D34" s="115" t="s">
        <v>97</v>
      </c>
      <c r="E34" s="151" t="s">
        <v>197</v>
      </c>
      <c r="F34" s="134">
        <f t="shared" si="1"/>
        <v>1020</v>
      </c>
      <c r="G34" s="134">
        <f t="shared" si="0"/>
        <v>1020</v>
      </c>
      <c r="H34" s="134">
        <f t="shared" si="2"/>
        <v>1020</v>
      </c>
      <c r="I34" s="134">
        <v>1020</v>
      </c>
      <c r="J34" s="134"/>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true"/>
  <pageMargins left="0.590277777777778" right="0.590277777777778" top="1.37777777777778" bottom="0.984027777777778" header="0" footer="0"/>
  <pageSetup paperSize="9" scale="5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6"/>
  <sheetViews>
    <sheetView workbookViewId="0">
      <selection activeCell="H8" sqref="H8:H15"/>
    </sheetView>
  </sheetViews>
  <sheetFormatPr defaultColWidth="9" defaultRowHeight="13.5"/>
  <cols>
    <col min="1" max="1" width="1.5" style="136" customWidth="true"/>
    <col min="2" max="4" width="6.125" style="136" customWidth="true"/>
    <col min="5" max="5" width="16.875" style="136" customWidth="true"/>
    <col min="6" max="6" width="41" style="136" customWidth="true"/>
    <col min="7" max="7" width="16.375" style="136" customWidth="true"/>
    <col min="8" max="8" width="16.625" style="136" customWidth="true"/>
    <col min="9" max="9" width="16.375" style="136" customWidth="true"/>
    <col min="10" max="10" width="1.5" style="136" customWidth="true"/>
    <col min="11" max="11" width="9.75" style="136" customWidth="true"/>
    <col min="12" max="16384" width="9" style="136"/>
  </cols>
  <sheetData>
    <row r="1" ht="14.25" customHeight="true" spans="1:10">
      <c r="A1" s="139"/>
      <c r="B1" s="137"/>
      <c r="C1" s="137"/>
      <c r="D1" s="137"/>
      <c r="E1" s="138"/>
      <c r="F1" s="138"/>
      <c r="G1" s="162" t="s">
        <v>198</v>
      </c>
      <c r="H1" s="162"/>
      <c r="I1" s="162"/>
      <c r="J1" s="168"/>
    </row>
    <row r="2" ht="19.9" customHeight="true" spans="1:10">
      <c r="A2" s="139"/>
      <c r="B2" s="140" t="s">
        <v>199</v>
      </c>
      <c r="C2" s="140"/>
      <c r="D2" s="140"/>
      <c r="E2" s="140"/>
      <c r="F2" s="140"/>
      <c r="G2" s="140"/>
      <c r="H2" s="140"/>
      <c r="I2" s="140"/>
      <c r="J2" s="168" t="s">
        <v>3</v>
      </c>
    </row>
    <row r="3" ht="17.1" customHeight="true" spans="1:10">
      <c r="A3" s="141"/>
      <c r="B3" s="142" t="s">
        <v>5</v>
      </c>
      <c r="C3" s="143"/>
      <c r="D3" s="143"/>
      <c r="E3" s="143"/>
      <c r="F3" s="143"/>
      <c r="G3" s="141"/>
      <c r="H3" s="163"/>
      <c r="I3" s="149" t="s">
        <v>6</v>
      </c>
      <c r="J3" s="168"/>
    </row>
    <row r="4" ht="21.4" customHeight="true" spans="1:10">
      <c r="A4" s="146"/>
      <c r="B4" s="145" t="s">
        <v>9</v>
      </c>
      <c r="C4" s="145"/>
      <c r="D4" s="145"/>
      <c r="E4" s="145"/>
      <c r="F4" s="145"/>
      <c r="G4" s="145" t="s">
        <v>59</v>
      </c>
      <c r="H4" s="164" t="s">
        <v>200</v>
      </c>
      <c r="I4" s="164" t="s">
        <v>149</v>
      </c>
      <c r="J4" s="155"/>
    </row>
    <row r="5" ht="21.4" customHeight="true" spans="1:10">
      <c r="A5" s="146"/>
      <c r="B5" s="145" t="s">
        <v>80</v>
      </c>
      <c r="C5" s="145"/>
      <c r="D5" s="145"/>
      <c r="E5" s="145" t="s">
        <v>70</v>
      </c>
      <c r="F5" s="145" t="s">
        <v>71</v>
      </c>
      <c r="G5" s="145"/>
      <c r="H5" s="164"/>
      <c r="I5" s="164"/>
      <c r="J5" s="155"/>
    </row>
    <row r="6" ht="21.4" customHeight="true" spans="1:10">
      <c r="A6" s="157"/>
      <c r="B6" s="145" t="s">
        <v>81</v>
      </c>
      <c r="C6" s="145" t="s">
        <v>82</v>
      </c>
      <c r="D6" s="145" t="s">
        <v>83</v>
      </c>
      <c r="E6" s="145"/>
      <c r="F6" s="145"/>
      <c r="G6" s="145"/>
      <c r="H6" s="164"/>
      <c r="I6" s="164"/>
      <c r="J6" s="169"/>
    </row>
    <row r="7" ht="19.9" customHeight="true" spans="1:10">
      <c r="A7" s="158"/>
      <c r="B7" s="145"/>
      <c r="C7" s="145"/>
      <c r="D7" s="145"/>
      <c r="E7" s="145"/>
      <c r="F7" s="145" t="s">
        <v>72</v>
      </c>
      <c r="G7" s="134">
        <v>23300950.89</v>
      </c>
      <c r="H7" s="134">
        <v>23600950.89</v>
      </c>
      <c r="I7" s="150"/>
      <c r="J7" s="170"/>
    </row>
    <row r="8" ht="19.9" customHeight="true" spans="1:10">
      <c r="A8" s="157"/>
      <c r="B8" s="159" t="s">
        <v>87</v>
      </c>
      <c r="C8" s="159" t="s">
        <v>84</v>
      </c>
      <c r="D8" s="159" t="s">
        <v>85</v>
      </c>
      <c r="E8" s="159" t="s">
        <v>97</v>
      </c>
      <c r="F8" s="165" t="s">
        <v>86</v>
      </c>
      <c r="G8" s="134">
        <v>471903.64</v>
      </c>
      <c r="H8" s="134">
        <v>471903.64</v>
      </c>
      <c r="I8" s="134"/>
      <c r="J8" s="168"/>
    </row>
    <row r="9" ht="19.9" customHeight="true" spans="1:10">
      <c r="A9" s="157"/>
      <c r="B9" s="159" t="s">
        <v>87</v>
      </c>
      <c r="C9" s="159" t="s">
        <v>84</v>
      </c>
      <c r="D9" s="159" t="s">
        <v>84</v>
      </c>
      <c r="E9" s="159" t="s">
        <v>97</v>
      </c>
      <c r="F9" s="165" t="s">
        <v>88</v>
      </c>
      <c r="G9" s="134">
        <v>1804361.96</v>
      </c>
      <c r="H9" s="134">
        <v>1804361.96</v>
      </c>
      <c r="I9" s="134"/>
      <c r="J9" s="168"/>
    </row>
    <row r="10" ht="19.9" customHeight="true" spans="1:10">
      <c r="A10" s="157"/>
      <c r="B10" s="159" t="s">
        <v>89</v>
      </c>
      <c r="C10" s="159" t="s">
        <v>90</v>
      </c>
      <c r="D10" s="159" t="s">
        <v>85</v>
      </c>
      <c r="E10" s="159" t="s">
        <v>97</v>
      </c>
      <c r="F10" s="165" t="s">
        <v>91</v>
      </c>
      <c r="G10" s="134">
        <v>958664.92</v>
      </c>
      <c r="H10" s="134">
        <v>958664.92</v>
      </c>
      <c r="I10" s="134"/>
      <c r="J10" s="169"/>
    </row>
    <row r="11" ht="19.9" customHeight="true" spans="1:10">
      <c r="A11" s="157"/>
      <c r="B11" s="159" t="s">
        <v>89</v>
      </c>
      <c r="C11" s="159" t="s">
        <v>90</v>
      </c>
      <c r="D11" s="159" t="s">
        <v>92</v>
      </c>
      <c r="E11" s="159" t="s">
        <v>97</v>
      </c>
      <c r="F11" s="165" t="s">
        <v>93</v>
      </c>
      <c r="G11" s="134">
        <v>109200</v>
      </c>
      <c r="H11" s="134">
        <v>109200</v>
      </c>
      <c r="I11" s="134"/>
      <c r="J11" s="169"/>
    </row>
    <row r="12" ht="19.9" customHeight="true" spans="1:10">
      <c r="A12" s="157"/>
      <c r="B12" s="159" t="s">
        <v>89</v>
      </c>
      <c r="C12" s="159" t="s">
        <v>90</v>
      </c>
      <c r="D12" s="159" t="s">
        <v>94</v>
      </c>
      <c r="E12" s="159" t="s">
        <v>97</v>
      </c>
      <c r="F12" s="165" t="s">
        <v>95</v>
      </c>
      <c r="G12" s="134">
        <v>124501.94</v>
      </c>
      <c r="H12" s="134">
        <v>124501.94</v>
      </c>
      <c r="I12" s="134"/>
      <c r="J12" s="169"/>
    </row>
    <row r="13" ht="19.9" customHeight="true" spans="1:10">
      <c r="A13" s="157"/>
      <c r="B13" s="160" t="s">
        <v>96</v>
      </c>
      <c r="C13" s="160" t="s">
        <v>85</v>
      </c>
      <c r="D13" s="160" t="s">
        <v>85</v>
      </c>
      <c r="E13" s="159" t="s">
        <v>97</v>
      </c>
      <c r="F13" s="166" t="s">
        <v>98</v>
      </c>
      <c r="G13" s="134">
        <v>18338295.18</v>
      </c>
      <c r="H13" s="134">
        <v>18338295.18</v>
      </c>
      <c r="I13" s="134"/>
      <c r="J13" s="169"/>
    </row>
    <row r="14" ht="19.9" customHeight="true" spans="1:10">
      <c r="A14" s="157"/>
      <c r="B14" s="159" t="s">
        <v>96</v>
      </c>
      <c r="C14" s="159" t="s">
        <v>85</v>
      </c>
      <c r="D14" s="159" t="s">
        <v>99</v>
      </c>
      <c r="E14" s="159" t="s">
        <v>97</v>
      </c>
      <c r="F14" s="165" t="s">
        <v>100</v>
      </c>
      <c r="G14" s="134">
        <v>300000</v>
      </c>
      <c r="H14" s="134">
        <v>300000</v>
      </c>
      <c r="I14" s="134"/>
      <c r="J14" s="169"/>
    </row>
    <row r="15" ht="19.9" customHeight="true" spans="1:10">
      <c r="A15" s="157"/>
      <c r="B15" s="159" t="s">
        <v>101</v>
      </c>
      <c r="C15" s="159" t="s">
        <v>102</v>
      </c>
      <c r="D15" s="159" t="s">
        <v>85</v>
      </c>
      <c r="E15" s="159" t="s">
        <v>97</v>
      </c>
      <c r="F15" s="165" t="s">
        <v>103</v>
      </c>
      <c r="G15" s="134">
        <v>1494023.25</v>
      </c>
      <c r="H15" s="134">
        <v>1494023.25</v>
      </c>
      <c r="I15" s="134"/>
      <c r="J15" s="169"/>
    </row>
    <row r="16" ht="19.9" customHeight="true" spans="1:10">
      <c r="A16" s="157"/>
      <c r="B16" s="161"/>
      <c r="C16" s="161"/>
      <c r="D16" s="161"/>
      <c r="E16" s="159"/>
      <c r="F16" s="167"/>
      <c r="G16" s="152"/>
      <c r="H16" s="152"/>
      <c r="I16" s="152"/>
      <c r="J16" s="169"/>
    </row>
    <row r="17" ht="19.9" customHeight="true" spans="1:10">
      <c r="A17" s="157"/>
      <c r="B17" s="161"/>
      <c r="C17" s="161"/>
      <c r="D17" s="161"/>
      <c r="E17" s="161"/>
      <c r="F17" s="167"/>
      <c r="G17" s="152"/>
      <c r="H17" s="152"/>
      <c r="I17" s="152"/>
      <c r="J17" s="169"/>
    </row>
    <row r="18" ht="19.9" customHeight="true" spans="1:10">
      <c r="A18" s="157"/>
      <c r="B18" s="161"/>
      <c r="C18" s="161"/>
      <c r="D18" s="161"/>
      <c r="E18" s="161"/>
      <c r="F18" s="167"/>
      <c r="G18" s="152"/>
      <c r="H18" s="152"/>
      <c r="I18" s="152"/>
      <c r="J18" s="169"/>
    </row>
    <row r="19" ht="19.9" customHeight="true" spans="1:10">
      <c r="A19" s="157"/>
      <c r="B19" s="161"/>
      <c r="C19" s="161"/>
      <c r="D19" s="161"/>
      <c r="E19" s="161"/>
      <c r="F19" s="167"/>
      <c r="G19" s="152"/>
      <c r="H19" s="152"/>
      <c r="I19" s="152"/>
      <c r="J19" s="169"/>
    </row>
    <row r="20" ht="19.9" customHeight="true" spans="1:10">
      <c r="A20" s="157"/>
      <c r="B20" s="161"/>
      <c r="C20" s="161"/>
      <c r="D20" s="161"/>
      <c r="E20" s="161"/>
      <c r="F20" s="167"/>
      <c r="G20" s="152"/>
      <c r="H20" s="152"/>
      <c r="I20" s="152"/>
      <c r="J20" s="169"/>
    </row>
    <row r="21" ht="19.9" customHeight="true" spans="1:10">
      <c r="A21" s="157"/>
      <c r="B21" s="161"/>
      <c r="C21" s="161"/>
      <c r="D21" s="161"/>
      <c r="E21" s="161"/>
      <c r="F21" s="167"/>
      <c r="G21" s="152"/>
      <c r="H21" s="152"/>
      <c r="I21" s="152"/>
      <c r="J21" s="169"/>
    </row>
    <row r="22" ht="19.9" customHeight="true" spans="1:10">
      <c r="A22" s="157"/>
      <c r="B22" s="161"/>
      <c r="C22" s="161"/>
      <c r="D22" s="161"/>
      <c r="E22" s="161"/>
      <c r="F22" s="167"/>
      <c r="G22" s="152"/>
      <c r="H22" s="152"/>
      <c r="I22" s="152"/>
      <c r="J22" s="169"/>
    </row>
    <row r="23" ht="19.9" customHeight="true" spans="1:10">
      <c r="A23" s="157"/>
      <c r="B23" s="161"/>
      <c r="C23" s="161"/>
      <c r="D23" s="161"/>
      <c r="E23" s="161"/>
      <c r="F23" s="167"/>
      <c r="G23" s="152"/>
      <c r="H23" s="152"/>
      <c r="I23" s="152"/>
      <c r="J23" s="169"/>
    </row>
    <row r="24" ht="19.9" customHeight="true" spans="1:10">
      <c r="A24" s="157"/>
      <c r="B24" s="161"/>
      <c r="C24" s="161"/>
      <c r="D24" s="161"/>
      <c r="E24" s="161"/>
      <c r="F24" s="167"/>
      <c r="G24" s="152"/>
      <c r="H24" s="152"/>
      <c r="I24" s="152"/>
      <c r="J24" s="169"/>
    </row>
    <row r="25" ht="19.9" customHeight="true" spans="1:10">
      <c r="A25" s="157"/>
      <c r="B25" s="161"/>
      <c r="C25" s="161"/>
      <c r="D25" s="161"/>
      <c r="E25" s="161"/>
      <c r="F25" s="167"/>
      <c r="G25" s="152"/>
      <c r="H25" s="152"/>
      <c r="I25" s="152"/>
      <c r="J25" s="169"/>
    </row>
    <row r="26" ht="19.9" customHeight="true" spans="1:10">
      <c r="A26" s="157"/>
      <c r="B26" s="161"/>
      <c r="C26" s="161"/>
      <c r="D26" s="161"/>
      <c r="E26" s="161"/>
      <c r="F26" s="167"/>
      <c r="G26" s="152"/>
      <c r="H26" s="152"/>
      <c r="I26" s="152"/>
      <c r="J26" s="169"/>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true"/>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4"/>
  <sheetViews>
    <sheetView workbookViewId="0">
      <selection activeCell="M9" sqref="M9"/>
    </sheetView>
  </sheetViews>
  <sheetFormatPr defaultColWidth="9" defaultRowHeight="13.5"/>
  <cols>
    <col min="1" max="1" width="1.5" style="136" customWidth="true"/>
    <col min="2" max="3" width="6.125" style="136" customWidth="true"/>
    <col min="4" max="4" width="16.375" style="136" customWidth="true"/>
    <col min="5" max="5" width="41" style="136" customWidth="true"/>
    <col min="6" max="8" width="16.375" style="136" customWidth="true"/>
    <col min="9" max="9" width="1.5" style="136" customWidth="true"/>
    <col min="10" max="16384" width="9" style="136"/>
  </cols>
  <sheetData>
    <row r="1" ht="14.25" customHeight="true" spans="1:9">
      <c r="A1" s="137"/>
      <c r="B1" s="137"/>
      <c r="C1" s="137"/>
      <c r="D1" s="138"/>
      <c r="E1" s="138"/>
      <c r="F1" s="139"/>
      <c r="G1" s="139"/>
      <c r="H1" s="148" t="s">
        <v>201</v>
      </c>
      <c r="I1" s="155"/>
    </row>
    <row r="2" ht="19.9" customHeight="true" spans="1:9">
      <c r="A2" s="139"/>
      <c r="B2" s="140" t="s">
        <v>202</v>
      </c>
      <c r="C2" s="140"/>
      <c r="D2" s="140"/>
      <c r="E2" s="140"/>
      <c r="F2" s="140"/>
      <c r="G2" s="140"/>
      <c r="H2" s="140"/>
      <c r="I2" s="155"/>
    </row>
    <row r="3" ht="17.1" customHeight="true" spans="1:9">
      <c r="A3" s="141"/>
      <c r="B3" s="142" t="s">
        <v>5</v>
      </c>
      <c r="C3" s="143"/>
      <c r="D3" s="143"/>
      <c r="E3" s="143"/>
      <c r="G3" s="141"/>
      <c r="H3" s="149" t="s">
        <v>6</v>
      </c>
      <c r="I3" s="155"/>
    </row>
    <row r="4" ht="21.4" customHeight="true" spans="1:9">
      <c r="A4" s="144"/>
      <c r="B4" s="145" t="s">
        <v>9</v>
      </c>
      <c r="C4" s="145"/>
      <c r="D4" s="145"/>
      <c r="E4" s="145"/>
      <c r="F4" s="145" t="s">
        <v>76</v>
      </c>
      <c r="G4" s="145"/>
      <c r="H4" s="145"/>
      <c r="I4" s="155"/>
    </row>
    <row r="5" ht="21.4" customHeight="true" spans="1:9">
      <c r="A5" s="144"/>
      <c r="B5" s="145" t="s">
        <v>80</v>
      </c>
      <c r="C5" s="145"/>
      <c r="D5" s="145" t="s">
        <v>70</v>
      </c>
      <c r="E5" s="145" t="s">
        <v>71</v>
      </c>
      <c r="F5" s="145" t="s">
        <v>59</v>
      </c>
      <c r="G5" s="145" t="s">
        <v>203</v>
      </c>
      <c r="H5" s="145" t="s">
        <v>204</v>
      </c>
      <c r="I5" s="155"/>
    </row>
    <row r="6" ht="21.4" customHeight="true" spans="1:9">
      <c r="A6" s="146"/>
      <c r="B6" s="145" t="s">
        <v>81</v>
      </c>
      <c r="C6" s="145" t="s">
        <v>82</v>
      </c>
      <c r="D6" s="145"/>
      <c r="E6" s="145"/>
      <c r="F6" s="145"/>
      <c r="G6" s="145"/>
      <c r="H6" s="145"/>
      <c r="I6" s="155"/>
    </row>
    <row r="7" ht="30" customHeight="true" spans="1:9">
      <c r="A7" s="144"/>
      <c r="B7" s="145"/>
      <c r="C7" s="145"/>
      <c r="D7" s="145"/>
      <c r="E7" s="145" t="s">
        <v>72</v>
      </c>
      <c r="F7" s="150">
        <f>SUM(F8:F34)</f>
        <v>23300950.89</v>
      </c>
      <c r="G7" s="150">
        <f>SUM(G8:G34)</f>
        <v>20932597.08</v>
      </c>
      <c r="H7" s="150">
        <f>SUM(H8:H34)</f>
        <v>2368353.81</v>
      </c>
      <c r="I7" s="155"/>
    </row>
    <row r="8" ht="30" customHeight="true" spans="1:9">
      <c r="A8" s="144"/>
      <c r="B8" s="115" t="s">
        <v>157</v>
      </c>
      <c r="C8" s="115" t="s">
        <v>85</v>
      </c>
      <c r="D8" s="115" t="s">
        <v>97</v>
      </c>
      <c r="E8" s="151" t="s">
        <v>158</v>
      </c>
      <c r="F8" s="152">
        <f>G8+H8</f>
        <v>4162236</v>
      </c>
      <c r="G8" s="152">
        <v>4162236</v>
      </c>
      <c r="H8" s="152"/>
      <c r="I8" s="155"/>
    </row>
    <row r="9" ht="30" customHeight="true" spans="1:9">
      <c r="A9" s="144"/>
      <c r="B9" s="115" t="s">
        <v>157</v>
      </c>
      <c r="C9" s="115" t="s">
        <v>102</v>
      </c>
      <c r="D9" s="115" t="s">
        <v>97</v>
      </c>
      <c r="E9" s="151" t="s">
        <v>159</v>
      </c>
      <c r="F9" s="152">
        <f t="shared" ref="F9:F34" si="0">G9+H9</f>
        <v>3477779.28</v>
      </c>
      <c r="G9" s="152">
        <v>3477779.28</v>
      </c>
      <c r="H9" s="152"/>
      <c r="I9" s="155"/>
    </row>
    <row r="10" ht="30" customHeight="true" spans="1:9">
      <c r="A10" s="144"/>
      <c r="B10" s="115" t="s">
        <v>157</v>
      </c>
      <c r="C10" s="115" t="s">
        <v>92</v>
      </c>
      <c r="D10" s="115" t="s">
        <v>97</v>
      </c>
      <c r="E10" s="151" t="s">
        <v>160</v>
      </c>
      <c r="F10" s="152">
        <f t="shared" si="0"/>
        <v>4810178.44</v>
      </c>
      <c r="G10" s="152">
        <v>4810178.44</v>
      </c>
      <c r="H10" s="152"/>
      <c r="I10" s="155"/>
    </row>
    <row r="11" ht="30" customHeight="true" spans="1:9">
      <c r="A11" s="144"/>
      <c r="B11" s="115" t="s">
        <v>157</v>
      </c>
      <c r="C11" s="115" t="s">
        <v>161</v>
      </c>
      <c r="D11" s="115" t="s">
        <v>97</v>
      </c>
      <c r="E11" s="151" t="s">
        <v>162</v>
      </c>
      <c r="F11" s="152">
        <f t="shared" si="0"/>
        <v>1804361.96</v>
      </c>
      <c r="G11" s="152">
        <v>1804361.96</v>
      </c>
      <c r="H11" s="152"/>
      <c r="I11" s="155"/>
    </row>
    <row r="12" ht="30" customHeight="true" spans="2:9">
      <c r="B12" s="115" t="s">
        <v>157</v>
      </c>
      <c r="C12" s="115" t="s">
        <v>163</v>
      </c>
      <c r="D12" s="115" t="s">
        <v>97</v>
      </c>
      <c r="E12" s="151" t="s">
        <v>164</v>
      </c>
      <c r="F12" s="152">
        <f t="shared" si="0"/>
        <v>958664.92</v>
      </c>
      <c r="G12" s="152">
        <v>958664.92</v>
      </c>
      <c r="H12" s="152"/>
      <c r="I12" s="155"/>
    </row>
    <row r="13" ht="30" customHeight="true" spans="2:9">
      <c r="B13" s="115" t="s">
        <v>157</v>
      </c>
      <c r="C13" s="115" t="s">
        <v>90</v>
      </c>
      <c r="D13" s="115" t="s">
        <v>97</v>
      </c>
      <c r="E13" s="151" t="s">
        <v>165</v>
      </c>
      <c r="F13" s="152">
        <f t="shared" si="0"/>
        <v>250400.73</v>
      </c>
      <c r="G13" s="152">
        <v>250400.73</v>
      </c>
      <c r="H13" s="152"/>
      <c r="I13" s="155"/>
    </row>
    <row r="14" ht="30" customHeight="true" spans="2:9">
      <c r="B14" s="115">
        <v>301</v>
      </c>
      <c r="C14" s="115">
        <v>12</v>
      </c>
      <c r="D14" s="115">
        <v>305004</v>
      </c>
      <c r="E14" s="153" t="s">
        <v>166</v>
      </c>
      <c r="F14" s="152">
        <f t="shared" si="0"/>
        <v>52295.5</v>
      </c>
      <c r="G14" s="152">
        <v>52295.5</v>
      </c>
      <c r="H14" s="152"/>
      <c r="I14" s="155"/>
    </row>
    <row r="15" ht="30" customHeight="true" spans="2:9">
      <c r="B15" s="115" t="s">
        <v>157</v>
      </c>
      <c r="C15" s="115" t="s">
        <v>167</v>
      </c>
      <c r="D15" s="115" t="s">
        <v>97</v>
      </c>
      <c r="E15" s="151" t="s">
        <v>103</v>
      </c>
      <c r="F15" s="152">
        <f t="shared" si="0"/>
        <v>1494023.25</v>
      </c>
      <c r="G15" s="152">
        <v>1494023.25</v>
      </c>
      <c r="H15" s="152"/>
      <c r="I15" s="155"/>
    </row>
    <row r="16" ht="30" customHeight="true" spans="2:9">
      <c r="B16" s="115" t="s">
        <v>157</v>
      </c>
      <c r="C16" s="115" t="s">
        <v>94</v>
      </c>
      <c r="D16" s="115" t="s">
        <v>97</v>
      </c>
      <c r="E16" s="151" t="s">
        <v>168</v>
      </c>
      <c r="F16" s="152">
        <f t="shared" si="0"/>
        <v>3499200</v>
      </c>
      <c r="G16" s="152">
        <v>3499200</v>
      </c>
      <c r="H16" s="152"/>
      <c r="I16" s="155"/>
    </row>
    <row r="17" ht="30" customHeight="true" spans="2:9">
      <c r="B17" s="115" t="s">
        <v>169</v>
      </c>
      <c r="C17" s="115" t="s">
        <v>85</v>
      </c>
      <c r="D17" s="115" t="s">
        <v>97</v>
      </c>
      <c r="E17" s="151" t="s">
        <v>170</v>
      </c>
      <c r="F17" s="152">
        <f t="shared" si="0"/>
        <v>100284</v>
      </c>
      <c r="G17" s="152"/>
      <c r="H17" s="152">
        <v>100284</v>
      </c>
      <c r="I17" s="155"/>
    </row>
    <row r="18" ht="30" customHeight="true" spans="2:9">
      <c r="B18" s="115" t="s">
        <v>169</v>
      </c>
      <c r="C18" s="115" t="s">
        <v>84</v>
      </c>
      <c r="D18" s="115" t="s">
        <v>97</v>
      </c>
      <c r="E18" s="151" t="s">
        <v>171</v>
      </c>
      <c r="F18" s="152">
        <f t="shared" si="0"/>
        <v>30000</v>
      </c>
      <c r="G18" s="152"/>
      <c r="H18" s="152">
        <v>30000</v>
      </c>
      <c r="I18" s="155"/>
    </row>
    <row r="19" ht="30" customHeight="true" spans="2:9">
      <c r="B19" s="115" t="s">
        <v>169</v>
      </c>
      <c r="C19" s="115" t="s">
        <v>172</v>
      </c>
      <c r="D19" s="115" t="s">
        <v>97</v>
      </c>
      <c r="E19" s="151" t="s">
        <v>173</v>
      </c>
      <c r="F19" s="152">
        <f t="shared" si="0"/>
        <v>140000</v>
      </c>
      <c r="G19" s="152"/>
      <c r="H19" s="152">
        <v>140000</v>
      </c>
      <c r="I19" s="155"/>
    </row>
    <row r="20" ht="30" customHeight="true" spans="1:9">
      <c r="A20" s="144"/>
      <c r="B20" s="115" t="s">
        <v>169</v>
      </c>
      <c r="C20" s="115" t="s">
        <v>174</v>
      </c>
      <c r="D20" s="115" t="s">
        <v>97</v>
      </c>
      <c r="E20" s="151" t="s">
        <v>175</v>
      </c>
      <c r="F20" s="152">
        <f t="shared" si="0"/>
        <v>20452</v>
      </c>
      <c r="G20" s="152"/>
      <c r="H20" s="152">
        <v>20452</v>
      </c>
      <c r="I20" s="155"/>
    </row>
    <row r="21" ht="30" customHeight="true" spans="2:9">
      <c r="B21" s="115">
        <v>302</v>
      </c>
      <c r="C21" s="115" t="s">
        <v>176</v>
      </c>
      <c r="D21" s="115" t="s">
        <v>97</v>
      </c>
      <c r="E21" s="154" t="s">
        <v>177</v>
      </c>
      <c r="F21" s="152">
        <f t="shared" si="0"/>
        <v>50000</v>
      </c>
      <c r="G21" s="152"/>
      <c r="H21" s="134">
        <v>50000</v>
      </c>
      <c r="I21" s="155"/>
    </row>
    <row r="22" ht="30" customHeight="true" spans="2:9">
      <c r="B22" s="115" t="s">
        <v>169</v>
      </c>
      <c r="C22" s="115" t="s">
        <v>90</v>
      </c>
      <c r="D22" s="115" t="s">
        <v>97</v>
      </c>
      <c r="E22" s="151" t="s">
        <v>178</v>
      </c>
      <c r="F22" s="152">
        <f t="shared" si="0"/>
        <v>170000</v>
      </c>
      <c r="G22" s="152"/>
      <c r="H22" s="134">
        <v>170000</v>
      </c>
      <c r="I22" s="155"/>
    </row>
    <row r="23" ht="30" customHeight="true" spans="2:9">
      <c r="B23" s="115" t="s">
        <v>169</v>
      </c>
      <c r="C23" s="115" t="s">
        <v>167</v>
      </c>
      <c r="D23" s="115" t="s">
        <v>97</v>
      </c>
      <c r="E23" s="151" t="s">
        <v>179</v>
      </c>
      <c r="F23" s="152">
        <f t="shared" si="0"/>
        <v>15000</v>
      </c>
      <c r="G23" s="152"/>
      <c r="H23" s="134">
        <v>15000</v>
      </c>
      <c r="I23" s="155"/>
    </row>
    <row r="24" ht="30" customHeight="true" spans="2:9">
      <c r="B24" s="115" t="s">
        <v>169</v>
      </c>
      <c r="C24" s="115" t="s">
        <v>180</v>
      </c>
      <c r="D24" s="115" t="s">
        <v>97</v>
      </c>
      <c r="E24" s="151" t="s">
        <v>181</v>
      </c>
      <c r="F24" s="152">
        <f t="shared" si="0"/>
        <v>19737.9</v>
      </c>
      <c r="G24" s="152"/>
      <c r="H24" s="134">
        <v>19737.9</v>
      </c>
      <c r="I24" s="155"/>
    </row>
    <row r="25" ht="30" customHeight="true" spans="2:9">
      <c r="B25" s="115" t="s">
        <v>169</v>
      </c>
      <c r="C25" s="115" t="s">
        <v>182</v>
      </c>
      <c r="D25" s="115" t="s">
        <v>97</v>
      </c>
      <c r="E25" s="151" t="s">
        <v>183</v>
      </c>
      <c r="F25" s="152">
        <f t="shared" si="0"/>
        <v>18764</v>
      </c>
      <c r="G25" s="152"/>
      <c r="H25" s="134">
        <v>18764</v>
      </c>
      <c r="I25" s="155"/>
    </row>
    <row r="26" ht="30" customHeight="true" spans="2:9">
      <c r="B26" s="115">
        <v>302</v>
      </c>
      <c r="C26" s="115">
        <v>27</v>
      </c>
      <c r="D26" s="115">
        <v>305004</v>
      </c>
      <c r="E26" s="154" t="s">
        <v>184</v>
      </c>
      <c r="F26" s="152">
        <f t="shared" si="0"/>
        <v>20000</v>
      </c>
      <c r="G26" s="152"/>
      <c r="H26" s="134">
        <v>20000</v>
      </c>
      <c r="I26" s="155"/>
    </row>
    <row r="27" ht="30" customHeight="true" spans="2:9">
      <c r="B27" s="115" t="s">
        <v>169</v>
      </c>
      <c r="C27" s="115" t="s">
        <v>185</v>
      </c>
      <c r="D27" s="115" t="s">
        <v>97</v>
      </c>
      <c r="E27" s="151" t="s">
        <v>186</v>
      </c>
      <c r="F27" s="152">
        <f t="shared" si="0"/>
        <v>249024.27</v>
      </c>
      <c r="G27" s="152"/>
      <c r="H27" s="134">
        <v>249024.27</v>
      </c>
      <c r="I27" s="155"/>
    </row>
    <row r="28" ht="30" customHeight="true" spans="2:9">
      <c r="B28" s="115" t="s">
        <v>169</v>
      </c>
      <c r="C28" s="115" t="s">
        <v>187</v>
      </c>
      <c r="D28" s="115" t="s">
        <v>97</v>
      </c>
      <c r="E28" s="151" t="s">
        <v>188</v>
      </c>
      <c r="F28" s="152">
        <f t="shared" si="0"/>
        <v>126862.08</v>
      </c>
      <c r="G28" s="152"/>
      <c r="H28" s="134">
        <v>126862.08</v>
      </c>
      <c r="I28" s="155"/>
    </row>
    <row r="29" ht="30" customHeight="true" spans="2:9">
      <c r="B29" s="115" t="s">
        <v>169</v>
      </c>
      <c r="C29" s="115" t="s">
        <v>189</v>
      </c>
      <c r="D29" s="115" t="s">
        <v>97</v>
      </c>
      <c r="E29" s="151" t="s">
        <v>190</v>
      </c>
      <c r="F29" s="152">
        <f t="shared" si="0"/>
        <v>174636</v>
      </c>
      <c r="G29" s="152"/>
      <c r="H29" s="134">
        <v>174636</v>
      </c>
      <c r="I29" s="155"/>
    </row>
    <row r="30" ht="30" customHeight="true" spans="2:9">
      <c r="B30" s="115" t="s">
        <v>169</v>
      </c>
      <c r="C30" s="115" t="s">
        <v>191</v>
      </c>
      <c r="D30" s="115" t="s">
        <v>97</v>
      </c>
      <c r="E30" s="151" t="s">
        <v>192</v>
      </c>
      <c r="F30" s="152">
        <f t="shared" si="0"/>
        <v>1050000</v>
      </c>
      <c r="G30" s="152"/>
      <c r="H30" s="134">
        <v>1050000</v>
      </c>
      <c r="I30" s="155"/>
    </row>
    <row r="31" ht="8.45" customHeight="true" spans="1:9">
      <c r="A31" s="147"/>
      <c r="B31" s="115" t="s">
        <v>169</v>
      </c>
      <c r="C31" s="115" t="s">
        <v>94</v>
      </c>
      <c r="D31" s="115" t="s">
        <v>97</v>
      </c>
      <c r="E31" s="151" t="s">
        <v>193</v>
      </c>
      <c r="F31" s="152">
        <f t="shared" si="0"/>
        <v>183593.56</v>
      </c>
      <c r="G31" s="147"/>
      <c r="H31" s="134">
        <v>183593.56</v>
      </c>
      <c r="I31" s="156"/>
    </row>
    <row r="32" spans="2:8">
      <c r="B32" s="115">
        <v>303</v>
      </c>
      <c r="C32" s="115" t="s">
        <v>84</v>
      </c>
      <c r="D32" s="115" t="s">
        <v>97</v>
      </c>
      <c r="E32" s="151" t="s">
        <v>194</v>
      </c>
      <c r="F32" s="152">
        <f t="shared" si="0"/>
        <v>403237</v>
      </c>
      <c r="G32" s="134">
        <v>403237</v>
      </c>
      <c r="H32" s="134"/>
    </row>
    <row r="33" spans="2:8">
      <c r="B33" s="115" t="s">
        <v>195</v>
      </c>
      <c r="C33" s="115" t="s">
        <v>174</v>
      </c>
      <c r="D33" s="115" t="s">
        <v>97</v>
      </c>
      <c r="E33" s="151" t="s">
        <v>196</v>
      </c>
      <c r="F33" s="152">
        <f t="shared" si="0"/>
        <v>19200</v>
      </c>
      <c r="G33" s="134">
        <v>19200</v>
      </c>
      <c r="H33" s="134"/>
    </row>
    <row r="34" spans="2:8">
      <c r="B34" s="115" t="s">
        <v>195</v>
      </c>
      <c r="C34" s="115" t="s">
        <v>176</v>
      </c>
      <c r="D34" s="115" t="s">
        <v>97</v>
      </c>
      <c r="E34" s="151" t="s">
        <v>197</v>
      </c>
      <c r="F34" s="152">
        <f t="shared" si="0"/>
        <v>1020</v>
      </c>
      <c r="G34" s="134">
        <v>1020</v>
      </c>
      <c r="H34" s="134"/>
    </row>
  </sheetData>
  <mergeCells count="11">
    <mergeCell ref="B1:C1"/>
    <mergeCell ref="B2:H2"/>
    <mergeCell ref="B3:E3"/>
    <mergeCell ref="B4:E4"/>
    <mergeCell ref="F4:H4"/>
    <mergeCell ref="B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9"/>
  <sheetViews>
    <sheetView workbookViewId="0">
      <selection activeCell="E7" sqref="E7"/>
    </sheetView>
  </sheetViews>
  <sheetFormatPr defaultColWidth="9" defaultRowHeight="13.5" outlineLevelCol="7"/>
  <cols>
    <col min="1" max="1" width="1.5" style="116" customWidth="true"/>
    <col min="2" max="4" width="6.625" style="116" customWidth="true"/>
    <col min="5" max="5" width="26.625" style="116" customWidth="true"/>
    <col min="6" max="6" width="48.625" style="116" customWidth="true"/>
    <col min="7" max="7" width="26.625" style="116" customWidth="true"/>
    <col min="8" max="8" width="1.5" style="116" customWidth="true"/>
    <col min="9" max="10" width="9.75" style="116" customWidth="true"/>
    <col min="11" max="16384" width="9" style="116"/>
  </cols>
  <sheetData>
    <row r="1" ht="24.95" customHeight="true" spans="1:8">
      <c r="A1" s="117"/>
      <c r="B1" s="2"/>
      <c r="C1" s="2"/>
      <c r="D1" s="2"/>
      <c r="E1" s="125"/>
      <c r="F1" s="125"/>
      <c r="G1" s="126" t="s">
        <v>205</v>
      </c>
      <c r="H1" s="127"/>
    </row>
    <row r="2" ht="22.9" customHeight="true" spans="1:8">
      <c r="A2" s="117"/>
      <c r="B2" s="118" t="s">
        <v>206</v>
      </c>
      <c r="C2" s="118"/>
      <c r="D2" s="118"/>
      <c r="E2" s="118"/>
      <c r="F2" s="118"/>
      <c r="G2" s="118"/>
      <c r="H2" s="127" t="s">
        <v>3</v>
      </c>
    </row>
    <row r="3" ht="19.5" customHeight="true" spans="1:8">
      <c r="A3" s="119"/>
      <c r="B3" s="120" t="s">
        <v>207</v>
      </c>
      <c r="C3" s="120"/>
      <c r="D3" s="120"/>
      <c r="E3" s="120"/>
      <c r="F3" s="120"/>
      <c r="G3" s="128" t="s">
        <v>6</v>
      </c>
      <c r="H3" s="129"/>
    </row>
    <row r="4" ht="24.4" customHeight="true" spans="1:8">
      <c r="A4" s="121"/>
      <c r="B4" s="94" t="s">
        <v>80</v>
      </c>
      <c r="C4" s="94"/>
      <c r="D4" s="94"/>
      <c r="E4" s="94" t="s">
        <v>70</v>
      </c>
      <c r="F4" s="94" t="s">
        <v>71</v>
      </c>
      <c r="G4" s="94" t="s">
        <v>208</v>
      </c>
      <c r="H4" s="130"/>
    </row>
    <row r="5" ht="24" customHeight="true" spans="1:8">
      <c r="A5" s="121"/>
      <c r="B5" s="94" t="s">
        <v>81</v>
      </c>
      <c r="C5" s="94" t="s">
        <v>82</v>
      </c>
      <c r="D5" s="94" t="s">
        <v>83</v>
      </c>
      <c r="E5" s="94"/>
      <c r="F5" s="94"/>
      <c r="G5" s="94"/>
      <c r="H5" s="131"/>
    </row>
    <row r="6" ht="27.95" customHeight="true" spans="1:8">
      <c r="A6" s="122"/>
      <c r="B6" s="94"/>
      <c r="C6" s="94"/>
      <c r="D6" s="94"/>
      <c r="E6" s="94"/>
      <c r="F6" s="94" t="s">
        <v>72</v>
      </c>
      <c r="G6" s="102"/>
      <c r="H6" s="132"/>
    </row>
    <row r="7" ht="30.95" customHeight="true" spans="1:8">
      <c r="A7" s="122"/>
      <c r="B7" s="115" t="s">
        <v>96</v>
      </c>
      <c r="C7" s="115" t="s">
        <v>85</v>
      </c>
      <c r="D7" s="115" t="s">
        <v>99</v>
      </c>
      <c r="E7" s="115">
        <v>305004</v>
      </c>
      <c r="F7" s="133" t="s">
        <v>100</v>
      </c>
      <c r="G7" s="134">
        <v>300000</v>
      </c>
      <c r="H7" s="132"/>
    </row>
    <row r="8" ht="22.9" customHeight="true" spans="1:8">
      <c r="A8" s="122"/>
      <c r="B8" s="94"/>
      <c r="C8" s="94"/>
      <c r="D8" s="94"/>
      <c r="E8" s="94"/>
      <c r="F8" s="94"/>
      <c r="G8" s="102"/>
      <c r="H8" s="132"/>
    </row>
    <row r="9" ht="22.9" customHeight="true" spans="1:8">
      <c r="A9" s="122"/>
      <c r="B9" s="94"/>
      <c r="C9" s="94"/>
      <c r="D9" s="94"/>
      <c r="E9" s="94"/>
      <c r="F9" s="94"/>
      <c r="G9" s="102"/>
      <c r="H9" s="132"/>
    </row>
    <row r="10" ht="22.9" customHeight="true" spans="1:8">
      <c r="A10" s="122"/>
      <c r="B10" s="94"/>
      <c r="C10" s="94"/>
      <c r="D10" s="94"/>
      <c r="E10" s="94"/>
      <c r="F10" s="94"/>
      <c r="G10" s="102"/>
      <c r="H10" s="132"/>
    </row>
    <row r="11" ht="22.9" customHeight="true" spans="1:8">
      <c r="A11" s="122"/>
      <c r="B11" s="94"/>
      <c r="C11" s="94"/>
      <c r="D11" s="94"/>
      <c r="E11" s="94"/>
      <c r="F11" s="94"/>
      <c r="G11" s="102"/>
      <c r="H11" s="132"/>
    </row>
    <row r="12" ht="22.9" customHeight="true" spans="1:8">
      <c r="A12" s="122"/>
      <c r="B12" s="94"/>
      <c r="C12" s="94"/>
      <c r="D12" s="94"/>
      <c r="E12" s="94"/>
      <c r="F12" s="94"/>
      <c r="G12" s="102"/>
      <c r="H12" s="132"/>
    </row>
    <row r="13" ht="22.9" customHeight="true" spans="1:8">
      <c r="A13" s="122"/>
      <c r="B13" s="94"/>
      <c r="C13" s="94"/>
      <c r="D13" s="94"/>
      <c r="E13" s="94"/>
      <c r="F13" s="94"/>
      <c r="G13" s="102"/>
      <c r="H13" s="132"/>
    </row>
    <row r="14" ht="22.9" customHeight="true" spans="1:8">
      <c r="A14" s="122"/>
      <c r="B14" s="94"/>
      <c r="C14" s="94"/>
      <c r="D14" s="94"/>
      <c r="E14" s="94"/>
      <c r="F14" s="94"/>
      <c r="G14" s="102"/>
      <c r="H14" s="132"/>
    </row>
    <row r="15" ht="22.9" customHeight="true" spans="1:8">
      <c r="A15" s="121"/>
      <c r="B15" s="97"/>
      <c r="C15" s="97"/>
      <c r="D15" s="97"/>
      <c r="E15" s="97"/>
      <c r="F15" s="97" t="s">
        <v>23</v>
      </c>
      <c r="G15" s="104"/>
      <c r="H15" s="130"/>
    </row>
    <row r="16" ht="22.9" customHeight="true" spans="1:8">
      <c r="A16" s="121"/>
      <c r="B16" s="97"/>
      <c r="C16" s="97"/>
      <c r="D16" s="97"/>
      <c r="E16" s="97"/>
      <c r="F16" s="97" t="s">
        <v>23</v>
      </c>
      <c r="G16" s="104"/>
      <c r="H16" s="130"/>
    </row>
    <row r="17" ht="27.95" customHeight="true" spans="1:8">
      <c r="A17" s="121"/>
      <c r="B17" s="97"/>
      <c r="C17" s="97"/>
      <c r="D17" s="97"/>
      <c r="E17" s="97"/>
      <c r="F17" s="97"/>
      <c r="G17" s="104"/>
      <c r="H17" s="131"/>
    </row>
    <row r="18" ht="27.95" customHeight="true" spans="1:8">
      <c r="A18" s="121"/>
      <c r="B18" s="97"/>
      <c r="C18" s="97"/>
      <c r="D18" s="97"/>
      <c r="E18" s="97"/>
      <c r="F18" s="97"/>
      <c r="G18" s="104"/>
      <c r="H18" s="131"/>
    </row>
    <row r="19" ht="9.75" customHeight="true" spans="1:8">
      <c r="A19" s="123"/>
      <c r="B19" s="124"/>
      <c r="C19" s="124"/>
      <c r="D19" s="124"/>
      <c r="E19" s="124"/>
      <c r="F19" s="123"/>
      <c r="G19" s="123"/>
      <c r="H19" s="135"/>
    </row>
  </sheetData>
  <mergeCells count="6">
    <mergeCell ref="B2:G2"/>
    <mergeCell ref="B3:F3"/>
    <mergeCell ref="B4:D4"/>
    <mergeCell ref="E4:E5"/>
    <mergeCell ref="F4:F5"/>
    <mergeCell ref="G4:G5"/>
  </mergeCells>
  <printOptions horizontalCentered="true"/>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6-1</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李颉妍</cp:lastModifiedBy>
  <dcterms:created xsi:type="dcterms:W3CDTF">2022-03-05T03:28:00Z</dcterms:created>
  <dcterms:modified xsi:type="dcterms:W3CDTF">2024-03-05T16:12:36Z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